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9296" windowHeight="901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Sheet1!$A$1:$Q$51</definedName>
  </definedNames>
  <calcPr calcId="145621"/>
</workbook>
</file>

<file path=xl/calcChain.xml><?xml version="1.0" encoding="utf-8"?>
<calcChain xmlns="http://schemas.openxmlformats.org/spreadsheetml/2006/main">
  <c r="XFD5" i="1" l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40" i="1"/>
  <c r="XFD41" i="1"/>
  <c r="XFD42" i="1"/>
  <c r="XFD43" i="1"/>
  <c r="XFD44" i="1"/>
  <c r="XFD45" i="1"/>
  <c r="XFD46" i="1"/>
  <c r="XFD47" i="1"/>
  <c r="XFD48" i="1"/>
  <c r="XFD49" i="1"/>
  <c r="XFD53" i="1"/>
  <c r="XFD54" i="1"/>
  <c r="XFD55" i="1"/>
  <c r="XFC72" i="1"/>
</calcChain>
</file>

<file path=xl/comments1.xml><?xml version="1.0" encoding="utf-8"?>
<comments xmlns="http://schemas.openxmlformats.org/spreadsheetml/2006/main">
  <authors>
    <author>Buck, Dennis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>Buck, Dennis:</t>
        </r>
        <r>
          <rPr>
            <sz val="9"/>
            <color indexed="81"/>
            <rFont val="Tahoma"/>
            <family val="2"/>
          </rPr>
          <t xml:space="preserve">
Spell Out</t>
        </r>
      </text>
    </comment>
  </commentList>
</comments>
</file>

<file path=xl/sharedStrings.xml><?xml version="1.0" encoding="utf-8"?>
<sst xmlns="http://schemas.openxmlformats.org/spreadsheetml/2006/main" count="571" uniqueCount="140">
  <si>
    <t>Requirement Type</t>
  </si>
  <si>
    <t xml:space="preserve">Primary NAICS Code Description
</t>
  </si>
  <si>
    <t>Type of Competition</t>
  </si>
  <si>
    <t>Place of Performance City</t>
  </si>
  <si>
    <t>Point of Contact Name</t>
  </si>
  <si>
    <t>Point of Contact 
e-mail</t>
  </si>
  <si>
    <t>Estimated Solicitation Date</t>
  </si>
  <si>
    <t>Target Award Date</t>
  </si>
  <si>
    <t>Ultimate Contract End Date</t>
  </si>
  <si>
    <t>New Requirement</t>
  </si>
  <si>
    <t>All Other Professional, Scientific, and Technical Services</t>
  </si>
  <si>
    <t>PURCHASE ORDER</t>
  </si>
  <si>
    <t>&gt;= $2M and &lt;$5M</t>
  </si>
  <si>
    <t>&gt;= $500K and &lt;$1M</t>
  </si>
  <si>
    <t>14190001/1435/BOEM</t>
  </si>
  <si>
    <t>Recompete</t>
  </si>
  <si>
    <t>COTS Software Pkg</t>
  </si>
  <si>
    <t>Not Competed – Other Than Small</t>
  </si>
  <si>
    <t>Caesar Systems</t>
  </si>
  <si>
    <t>Herndon</t>
  </si>
  <si>
    <t>VA</t>
  </si>
  <si>
    <t>Risk Assessment</t>
  </si>
  <si>
    <t>DEFINITIVE CONTRACT</t>
  </si>
  <si>
    <t xml:space="preserve">Full and Open </t>
  </si>
  <si>
    <t>New Orleans</t>
  </si>
  <si>
    <t>LA</t>
  </si>
  <si>
    <t>Option Year</t>
  </si>
  <si>
    <t>GIS-IT Support Servs</t>
  </si>
  <si>
    <t>BPA</t>
  </si>
  <si>
    <t>&gt;= $1M and &lt;$2M</t>
  </si>
  <si>
    <t>&gt;   $150K and &lt;$500K</t>
  </si>
  <si>
    <t>USGS</t>
  </si>
  <si>
    <t>Anchorage</t>
  </si>
  <si>
    <t>AK</t>
  </si>
  <si>
    <t>Support for DPP</t>
  </si>
  <si>
    <t>Other Scientific and Technical Consulting Services</t>
  </si>
  <si>
    <t>DELIVERY ORDER</t>
  </si>
  <si>
    <t>HQ Regions</t>
  </si>
  <si>
    <t>Temp. Admin Suppt</t>
  </si>
  <si>
    <t>Office Administrative Services</t>
  </si>
  <si>
    <t>Small Business Set Aside - Total</t>
  </si>
  <si>
    <t>TBD</t>
  </si>
  <si>
    <t>OPTION</t>
  </si>
  <si>
    <t>Integrate MMP</t>
  </si>
  <si>
    <t>NOAA</t>
  </si>
  <si>
    <t>NT-15-03 Optimizing Sand Resources</t>
  </si>
  <si>
    <t>Environmental Consulting Services</t>
  </si>
  <si>
    <t>TDB</t>
  </si>
  <si>
    <t>NT-15-02 Decision Suppt Tool</t>
  </si>
  <si>
    <t>NT-15-01-Propagation of Seismic Noise</t>
  </si>
  <si>
    <t>NT-14-01-Continued Archiving</t>
  </si>
  <si>
    <t>Smithsonian Institute</t>
  </si>
  <si>
    <t>Washington</t>
  </si>
  <si>
    <t>DC</t>
  </si>
  <si>
    <t xml:space="preserve"> NT-13-05-MARES Research</t>
  </si>
  <si>
    <t>&gt;= $5M and &lt;$10M</t>
  </si>
  <si>
    <t>NOPP</t>
  </si>
  <si>
    <t>Topsham</t>
  </si>
  <si>
    <t>ME</t>
  </si>
  <si>
    <t>NT-14-03b-Test Pro</t>
  </si>
  <si>
    <t>Headquarters</t>
  </si>
  <si>
    <t>AK-11-03-Hanna Shoal</t>
  </si>
  <si>
    <t>U of Texas</t>
  </si>
  <si>
    <t>Austin</t>
  </si>
  <si>
    <t>TX</t>
  </si>
  <si>
    <t>14190001/1435BOEM</t>
  </si>
  <si>
    <t>AK-11-08a-Study of Fish</t>
  </si>
  <si>
    <t>U of AK-Fairbanks</t>
  </si>
  <si>
    <t>Fairbanks</t>
  </si>
  <si>
    <t>AT-15-01-Atlantic Sturgeon Habitat</t>
  </si>
  <si>
    <t>Offshore</t>
  </si>
  <si>
    <t>MD</t>
  </si>
  <si>
    <t>AT-15-03 Understanding whale presence</t>
  </si>
  <si>
    <t>PC-15-06-Ocean Energy Projects</t>
  </si>
  <si>
    <t>PC-15-02 BOEM MARINe Study</t>
  </si>
  <si>
    <t>CA</t>
  </si>
  <si>
    <t>AK-12-03b-ARCTREX</t>
  </si>
  <si>
    <t>PC-15-03-Pacific Platform Research</t>
  </si>
  <si>
    <t>AK-15-02-Circulation Model</t>
  </si>
  <si>
    <t>PC-15-05-BON</t>
  </si>
  <si>
    <t>AK-11-14a- ANIMIDA III</t>
  </si>
  <si>
    <t>U of TX-Austin</t>
  </si>
  <si>
    <t>AK-12-03a-Ocean Current</t>
  </si>
  <si>
    <t>1419/0001/1435BOEM</t>
  </si>
  <si>
    <t>AK-12-04-Field Survey</t>
  </si>
  <si>
    <t>PC-14-05-Study</t>
  </si>
  <si>
    <t>&gt;=$500k and &lt;$1M</t>
  </si>
  <si>
    <t>AT-14-05-Study</t>
  </si>
  <si>
    <t>USFish &amp; Wildlife</t>
  </si>
  <si>
    <t>Arlington</t>
  </si>
  <si>
    <t>GM-14-06-Monitoring</t>
  </si>
  <si>
    <t>Galveston</t>
  </si>
  <si>
    <t>AK-15-06</t>
  </si>
  <si>
    <t>150K</t>
  </si>
  <si>
    <t>AK-12-07-Artic Wha</t>
  </si>
  <si>
    <t>Seattle</t>
  </si>
  <si>
    <t>WA</t>
  </si>
  <si>
    <t>AT-15-04-Spatiality</t>
  </si>
  <si>
    <t>AT-14-03-AMAPPS</t>
  </si>
  <si>
    <t>GM-15-06</t>
  </si>
  <si>
    <t>150,000K</t>
  </si>
  <si>
    <t>GM-13-07-Manatee</t>
  </si>
  <si>
    <t>AK-15-01-AMBO</t>
  </si>
  <si>
    <t>AK-13-02 CHAOZ</t>
  </si>
  <si>
    <t>PC-15-07-Shelf Cross</t>
  </si>
  <si>
    <t xml:space="preserve">PC-13-01-Study </t>
  </si>
  <si>
    <t>NT-15-05-Sediment</t>
  </si>
  <si>
    <t>Not Competed – Other Than Small400K</t>
  </si>
  <si>
    <t>AK-10-05-Field Study</t>
  </si>
  <si>
    <t xml:space="preserve">AT-15-06-Seafloor </t>
  </si>
  <si>
    <t>PC-15-01-Pac. OCS</t>
  </si>
  <si>
    <t>PC-13-06-Marine Resources</t>
  </si>
  <si>
    <t>AK-15-08-Subtidal</t>
  </si>
  <si>
    <t>AK-15-07-Field Eval</t>
  </si>
  <si>
    <t>Not Competed-Other Than Small</t>
  </si>
  <si>
    <t>Funding Agency Forecast of Prime Contracting Opportunities for FY15 Acquisitions</t>
  </si>
  <si>
    <t>Place of Performance State</t>
  </si>
  <si>
    <t>Incumbent Contractor Name</t>
  </si>
  <si>
    <r>
      <t xml:space="preserve">Contracting Office 
</t>
    </r>
    <r>
      <rPr>
        <b/>
        <sz val="9"/>
        <color indexed="8"/>
        <rFont val="Calibri"/>
        <family val="2"/>
      </rPr>
      <t>(Department-Agency-Office Code)</t>
    </r>
  </si>
  <si>
    <r>
      <t>Contract Name</t>
    </r>
    <r>
      <rPr>
        <b/>
        <sz val="9"/>
        <color indexed="8"/>
        <rFont val="Calibri"/>
        <family val="2"/>
      </rPr>
      <t xml:space="preserve"> (Description)</t>
    </r>
  </si>
  <si>
    <r>
      <t xml:space="preserve">Primary NAICS Code
</t>
    </r>
    <r>
      <rPr>
        <b/>
        <sz val="9"/>
        <color indexed="8"/>
        <rFont val="Calibri"/>
        <family val="2"/>
      </rPr>
      <t>(6 character NAICS)</t>
    </r>
  </si>
  <si>
    <r>
      <t xml:space="preserve">Contract Type
</t>
    </r>
    <r>
      <rPr>
        <b/>
        <sz val="9"/>
        <color indexed="8"/>
        <rFont val="Calibri"/>
        <family val="2"/>
      </rPr>
      <t>(Award or IDV Type Description)</t>
    </r>
  </si>
  <si>
    <r>
      <t xml:space="preserve">Estimated Value of Contract $ Range
</t>
    </r>
    <r>
      <rPr>
        <b/>
        <sz val="9"/>
        <color indexed="8"/>
        <rFont val="Calibri"/>
        <family val="2"/>
      </rPr>
      <t>(Base and All Option Values)</t>
    </r>
  </si>
  <si>
    <r>
      <t xml:space="preserve">Estimated Current Fiscal Year $ Range
</t>
    </r>
    <r>
      <rPr>
        <b/>
        <sz val="9"/>
        <color indexed="8"/>
        <rFont val="Calibri"/>
        <family val="2"/>
      </rPr>
      <t>(Action Obligation)</t>
    </r>
  </si>
  <si>
    <t>Funding Dept: Bureau of Ocean Energy Management (BOEM)</t>
  </si>
  <si>
    <t>$150k</t>
  </si>
  <si>
    <t>OPTION YEAR</t>
  </si>
  <si>
    <t>N/A</t>
  </si>
  <si>
    <t>COOPERATIVE AGREEMENT</t>
  </si>
  <si>
    <t>Not Comp;eted-Other Than Small</t>
  </si>
  <si>
    <t>9/30.2015</t>
  </si>
  <si>
    <t xml:space="preserve"> </t>
  </si>
  <si>
    <t>INTERAGENCY AGREEMENT</t>
  </si>
  <si>
    <t>Germantown</t>
  </si>
  <si>
    <t>Gainesville</t>
  </si>
  <si>
    <t>FL</t>
  </si>
  <si>
    <t>Sil</t>
  </si>
  <si>
    <t>Silver Spring</t>
  </si>
  <si>
    <t>Terry Manovich</t>
  </si>
  <si>
    <t xml:space="preserve">teresa.manovich@bsee.gov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</si>
</sst>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m/d;@"/>
    <numFmt numFmtId="165" formatCode="mm/dd/yy;@"/>
    <numFmt numFmtId="166" formatCode="m/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color indexed="8"/>
      <name val="Times New Roman"/>
      <family val="1"/>
    </font>
    <font>
      <strike/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Alignment="1">
      <alignment vertical="top"/>
    </xf>
    <xf numFmtId="164" fontId="0" fillId="0" borderId="0" xfId="0" applyNumberFormat="1"/>
    <xf numFmtId="165" fontId="1" fillId="2" borderId="2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6" fontId="0" fillId="0" borderId="0" xfId="0" applyNumberFormat="1" applyFont="1" applyAlignment="1">
      <alignment vertical="top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top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16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166" fontId="2" fillId="0" borderId="14" xfId="0" applyNumberFormat="1" applyFont="1" applyBorder="1" applyAlignment="1" applyProtection="1">
      <alignment horizontal="center" vertical="center" wrapText="1"/>
      <protection locked="0"/>
    </xf>
    <xf numFmtId="166" fontId="2" fillId="0" borderId="15" xfId="0" applyNumberFormat="1" applyFont="1" applyBorder="1" applyAlignment="1" applyProtection="1">
      <alignment horizontal="center" vertical="center" wrapText="1"/>
      <protection locked="0"/>
    </xf>
    <xf numFmtId="166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5" xfId="0" applyNumberFormat="1" applyFont="1" applyBorder="1" applyAlignment="1" applyProtection="1">
      <alignment horizontal="center" vertical="center" wrapText="1"/>
      <protection locked="0"/>
    </xf>
    <xf numFmtId="166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6" xfId="1" applyFont="1" applyFill="1" applyBorder="1" applyAlignment="1" applyProtection="1">
      <alignment horizontal="center" vertical="center" wrapText="1"/>
      <protection locked="0"/>
    </xf>
    <xf numFmtId="0" fontId="3" fillId="0" borderId="1" xfId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manovich@bsee.gov" TargetMode="External"/><Relationship Id="rId13" Type="http://schemas.openxmlformats.org/officeDocument/2006/relationships/hyperlink" Target="mailto:teresa.manovich@bsee.gov" TargetMode="External"/><Relationship Id="rId18" Type="http://schemas.openxmlformats.org/officeDocument/2006/relationships/hyperlink" Target="mailto:teresa.manovich@bsee.gov" TargetMode="External"/><Relationship Id="rId26" Type="http://schemas.openxmlformats.org/officeDocument/2006/relationships/hyperlink" Target="mailto:teresa.manovich@bsee.gov" TargetMode="External"/><Relationship Id="rId39" Type="http://schemas.openxmlformats.org/officeDocument/2006/relationships/hyperlink" Target="mailto:teresa.manovich@bsee.gov" TargetMode="External"/><Relationship Id="rId3" Type="http://schemas.openxmlformats.org/officeDocument/2006/relationships/hyperlink" Target="mailto:teresa.manovich@bsee.gov" TargetMode="External"/><Relationship Id="rId21" Type="http://schemas.openxmlformats.org/officeDocument/2006/relationships/hyperlink" Target="mailto:teresa.manovich@bsee.gov" TargetMode="External"/><Relationship Id="rId34" Type="http://schemas.openxmlformats.org/officeDocument/2006/relationships/hyperlink" Target="mailto:teresa.manovich@bsee.gov" TargetMode="External"/><Relationship Id="rId42" Type="http://schemas.openxmlformats.org/officeDocument/2006/relationships/hyperlink" Target="mailto:teresa.manovich@bsee.gov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teresa.manovich@bsee.gov" TargetMode="External"/><Relationship Id="rId12" Type="http://schemas.openxmlformats.org/officeDocument/2006/relationships/hyperlink" Target="mailto:teresa.manovich@bsee.gov" TargetMode="External"/><Relationship Id="rId17" Type="http://schemas.openxmlformats.org/officeDocument/2006/relationships/hyperlink" Target="mailto:teresa.manovich@bsee.gov" TargetMode="External"/><Relationship Id="rId25" Type="http://schemas.openxmlformats.org/officeDocument/2006/relationships/hyperlink" Target="mailto:teresa.manovich@bsee.gov" TargetMode="External"/><Relationship Id="rId33" Type="http://schemas.openxmlformats.org/officeDocument/2006/relationships/hyperlink" Target="mailto:teresa.manovich@bsee.gov" TargetMode="External"/><Relationship Id="rId38" Type="http://schemas.openxmlformats.org/officeDocument/2006/relationships/hyperlink" Target="mailto:teresa.manovich@bsee.gov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teresa.manovich@bsee.gov" TargetMode="External"/><Relationship Id="rId16" Type="http://schemas.openxmlformats.org/officeDocument/2006/relationships/hyperlink" Target="mailto:teresa.manovich@bsee.gov" TargetMode="External"/><Relationship Id="rId20" Type="http://schemas.openxmlformats.org/officeDocument/2006/relationships/hyperlink" Target="mailto:teresa.manovich@bsee.gov" TargetMode="External"/><Relationship Id="rId29" Type="http://schemas.openxmlformats.org/officeDocument/2006/relationships/hyperlink" Target="mailto:teresa.manovich@bsee.gov" TargetMode="External"/><Relationship Id="rId41" Type="http://schemas.openxmlformats.org/officeDocument/2006/relationships/hyperlink" Target="mailto:teresa.manovich@bsee.gov" TargetMode="External"/><Relationship Id="rId1" Type="http://schemas.openxmlformats.org/officeDocument/2006/relationships/hyperlink" Target="mailto:teresa.manovich@bsee.gov" TargetMode="External"/><Relationship Id="rId6" Type="http://schemas.openxmlformats.org/officeDocument/2006/relationships/hyperlink" Target="mailto:teresa.manovich@bsee.gov" TargetMode="External"/><Relationship Id="rId11" Type="http://schemas.openxmlformats.org/officeDocument/2006/relationships/hyperlink" Target="mailto:teresa.manovich@bsee.gov" TargetMode="External"/><Relationship Id="rId24" Type="http://schemas.openxmlformats.org/officeDocument/2006/relationships/hyperlink" Target="mailto:teresa.manovich@bsee.gov" TargetMode="External"/><Relationship Id="rId32" Type="http://schemas.openxmlformats.org/officeDocument/2006/relationships/hyperlink" Target="mailto:teresa.manovich@bsee.gov" TargetMode="External"/><Relationship Id="rId37" Type="http://schemas.openxmlformats.org/officeDocument/2006/relationships/hyperlink" Target="mailto:teresa.manovich@bsee.gov" TargetMode="External"/><Relationship Id="rId40" Type="http://schemas.openxmlformats.org/officeDocument/2006/relationships/hyperlink" Target="mailto:teresa.manovich@bsee.gov" TargetMode="External"/><Relationship Id="rId45" Type="http://schemas.openxmlformats.org/officeDocument/2006/relationships/hyperlink" Target="mailto:teresa.manovich@bsee.gov" TargetMode="External"/><Relationship Id="rId5" Type="http://schemas.openxmlformats.org/officeDocument/2006/relationships/hyperlink" Target="mailto:teresa.manovich@bsee.gov" TargetMode="External"/><Relationship Id="rId15" Type="http://schemas.openxmlformats.org/officeDocument/2006/relationships/hyperlink" Target="mailto:teresa.manovich@bsee.gov" TargetMode="External"/><Relationship Id="rId23" Type="http://schemas.openxmlformats.org/officeDocument/2006/relationships/hyperlink" Target="mailto:teresa.manovich@bsee.gov" TargetMode="External"/><Relationship Id="rId28" Type="http://schemas.openxmlformats.org/officeDocument/2006/relationships/hyperlink" Target="mailto:teresa.manovich@bsee.gov" TargetMode="External"/><Relationship Id="rId36" Type="http://schemas.openxmlformats.org/officeDocument/2006/relationships/hyperlink" Target="mailto:teresa.manovich@bsee.gov" TargetMode="External"/><Relationship Id="rId10" Type="http://schemas.openxmlformats.org/officeDocument/2006/relationships/hyperlink" Target="mailto:teresa.manovich@bsee.gov" TargetMode="External"/><Relationship Id="rId19" Type="http://schemas.openxmlformats.org/officeDocument/2006/relationships/hyperlink" Target="mailto:teresa.manovich@bsee.gov" TargetMode="External"/><Relationship Id="rId31" Type="http://schemas.openxmlformats.org/officeDocument/2006/relationships/hyperlink" Target="mailto:teresa.manovich@bsee.gov" TargetMode="External"/><Relationship Id="rId44" Type="http://schemas.openxmlformats.org/officeDocument/2006/relationships/hyperlink" Target="mailto:teresa.manovich@bsee.gov" TargetMode="External"/><Relationship Id="rId4" Type="http://schemas.openxmlformats.org/officeDocument/2006/relationships/hyperlink" Target="mailto:teresa.manovich@bsee.gov" TargetMode="External"/><Relationship Id="rId9" Type="http://schemas.openxmlformats.org/officeDocument/2006/relationships/hyperlink" Target="mailto:teresa.manovich@bsee.gov" TargetMode="External"/><Relationship Id="rId14" Type="http://schemas.openxmlformats.org/officeDocument/2006/relationships/hyperlink" Target="mailto:teresa.manovich@bsee.gov" TargetMode="External"/><Relationship Id="rId22" Type="http://schemas.openxmlformats.org/officeDocument/2006/relationships/hyperlink" Target="mailto:teresa.manovich@bsee.gov" TargetMode="External"/><Relationship Id="rId27" Type="http://schemas.openxmlformats.org/officeDocument/2006/relationships/hyperlink" Target="mailto:teresa.manovich@bsee.gov" TargetMode="External"/><Relationship Id="rId30" Type="http://schemas.openxmlformats.org/officeDocument/2006/relationships/hyperlink" Target="mailto:teresa.manovich@bsee.gov" TargetMode="External"/><Relationship Id="rId35" Type="http://schemas.openxmlformats.org/officeDocument/2006/relationships/hyperlink" Target="mailto:teresa.manovich@bsee.gov" TargetMode="External"/><Relationship Id="rId43" Type="http://schemas.openxmlformats.org/officeDocument/2006/relationships/hyperlink" Target="mailto:teresa.manovich@bsee.gov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72"/>
  <sheetViews>
    <sheetView tabSelected="1" workbookViewId="0"/>
  </sheetViews>
  <sheetFormatPr defaultRowHeight="14.4" x14ac:dyDescent="0.3"/>
  <cols>
    <col min="1" max="1" width="20" customWidth="1"/>
    <col min="2" max="2" width="13.6640625" customWidth="1"/>
    <col min="3" max="3" width="15.44140625" customWidth="1"/>
    <col min="4" max="4" width="11.88671875" customWidth="1"/>
    <col min="5" max="5" width="29.88671875" customWidth="1"/>
    <col min="6" max="6" width="17.5546875" customWidth="1"/>
    <col min="7" max="7" width="20.5546875" customWidth="1"/>
    <col min="8" max="8" width="18.44140625" customWidth="1"/>
    <col min="9" max="9" width="17.88671875" customWidth="1"/>
    <col min="10" max="10" width="19.88671875" customWidth="1"/>
    <col min="11" max="11" width="13.6640625" customWidth="1"/>
    <col min="12" max="12" width="14.109375" customWidth="1"/>
    <col min="13" max="13" width="13.5546875" customWidth="1"/>
    <col min="14" max="14" width="24.5546875" customWidth="1"/>
    <col min="15" max="15" width="11.77734375" style="31" customWidth="1"/>
    <col min="16" max="16" width="12.44140625" style="31" customWidth="1"/>
    <col min="17" max="17" width="13" style="20" customWidth="1"/>
  </cols>
  <sheetData>
    <row r="1" spans="1:17 16384:16384" ht="18.75" x14ac:dyDescent="0.25">
      <c r="A1" s="3" t="s">
        <v>115</v>
      </c>
      <c r="B1" s="1"/>
      <c r="C1" s="1"/>
      <c r="D1" s="2"/>
      <c r="E1" s="5"/>
      <c r="F1" s="1"/>
      <c r="G1" s="1"/>
      <c r="H1" s="1"/>
      <c r="I1" s="1"/>
      <c r="J1" s="1"/>
      <c r="K1" s="1"/>
      <c r="L1" s="2"/>
      <c r="M1" s="1"/>
      <c r="N1" s="1"/>
      <c r="O1" s="27"/>
      <c r="P1" s="27"/>
      <c r="Q1" s="19"/>
    </row>
    <row r="2" spans="1:17 16384:16384" ht="18.75" x14ac:dyDescent="0.25">
      <c r="A2" s="6" t="s">
        <v>124</v>
      </c>
      <c r="B2" s="3"/>
      <c r="C2" s="3"/>
      <c r="D2" s="2"/>
      <c r="E2" s="5"/>
      <c r="F2" s="1"/>
      <c r="G2" s="1"/>
      <c r="H2" s="1"/>
      <c r="I2" s="34"/>
      <c r="J2" s="1"/>
      <c r="K2" s="1"/>
      <c r="L2" s="2"/>
      <c r="M2" s="1"/>
      <c r="N2" s="1"/>
      <c r="O2" s="27"/>
      <c r="P2" s="27"/>
      <c r="Q2" s="19"/>
    </row>
    <row r="3" spans="1:17 16384:16384" ht="16.2" thickBot="1" x14ac:dyDescent="0.35">
      <c r="A3" s="4"/>
      <c r="B3" s="1"/>
      <c r="C3" s="1"/>
      <c r="D3" s="2"/>
      <c r="E3" s="5"/>
      <c r="F3" s="1"/>
      <c r="G3" s="1"/>
      <c r="H3" s="1"/>
      <c r="I3" s="1"/>
      <c r="J3" s="1"/>
      <c r="K3" s="1"/>
      <c r="L3" s="2"/>
      <c r="M3" s="1"/>
      <c r="N3" s="1"/>
      <c r="O3" s="27"/>
      <c r="P3" s="27"/>
      <c r="Q3" s="19"/>
    </row>
    <row r="4" spans="1:17 16384:16384" ht="53.4" thickBot="1" x14ac:dyDescent="0.35">
      <c r="A4" s="9" t="s">
        <v>118</v>
      </c>
      <c r="B4" s="9" t="s">
        <v>0</v>
      </c>
      <c r="C4" s="9" t="s">
        <v>119</v>
      </c>
      <c r="D4" s="9" t="s">
        <v>120</v>
      </c>
      <c r="E4" s="10" t="s">
        <v>1</v>
      </c>
      <c r="F4" s="9" t="s">
        <v>121</v>
      </c>
      <c r="G4" s="9" t="s">
        <v>2</v>
      </c>
      <c r="H4" s="9" t="s">
        <v>122</v>
      </c>
      <c r="I4" s="9" t="s">
        <v>123</v>
      </c>
      <c r="J4" s="9" t="s">
        <v>117</v>
      </c>
      <c r="K4" s="9" t="s">
        <v>3</v>
      </c>
      <c r="L4" s="9" t="s">
        <v>116</v>
      </c>
      <c r="M4" s="9" t="s">
        <v>4</v>
      </c>
      <c r="N4" s="9" t="s">
        <v>5</v>
      </c>
      <c r="O4" s="22" t="s">
        <v>6</v>
      </c>
      <c r="P4" s="22" t="s">
        <v>7</v>
      </c>
      <c r="Q4" s="21" t="s">
        <v>8</v>
      </c>
    </row>
    <row r="5" spans="1:17 16384:16384" ht="26.4" x14ac:dyDescent="0.3">
      <c r="A5" s="11" t="s">
        <v>14</v>
      </c>
      <c r="B5" s="12" t="s">
        <v>15</v>
      </c>
      <c r="C5" s="12" t="s">
        <v>16</v>
      </c>
      <c r="D5" s="12">
        <v>541990</v>
      </c>
      <c r="E5" s="16" t="s">
        <v>10</v>
      </c>
      <c r="F5" s="12" t="s">
        <v>11</v>
      </c>
      <c r="G5" s="12" t="s">
        <v>17</v>
      </c>
      <c r="H5" s="12" t="s">
        <v>12</v>
      </c>
      <c r="I5" s="12" t="s">
        <v>13</v>
      </c>
      <c r="J5" s="12" t="s">
        <v>18</v>
      </c>
      <c r="K5" s="12" t="s">
        <v>19</v>
      </c>
      <c r="L5" s="49" t="s">
        <v>20</v>
      </c>
      <c r="M5" s="63" t="s">
        <v>138</v>
      </c>
      <c r="N5" s="64" t="s">
        <v>139</v>
      </c>
      <c r="O5" s="55">
        <v>42034</v>
      </c>
      <c r="P5" s="28">
        <v>41729</v>
      </c>
      <c r="Q5" s="23">
        <v>42824</v>
      </c>
      <c r="XFD5">
        <f t="shared" ref="XFD5:XFD38" si="0">SUM(D5:XFC5)</f>
        <v>668577</v>
      </c>
    </row>
    <row r="6" spans="1:17 16384:16384" ht="26.4" x14ac:dyDescent="0.3">
      <c r="A6" s="13" t="s">
        <v>14</v>
      </c>
      <c r="B6" s="8" t="s">
        <v>9</v>
      </c>
      <c r="C6" s="8" t="s">
        <v>21</v>
      </c>
      <c r="D6" s="8">
        <v>541990</v>
      </c>
      <c r="E6" s="17" t="s">
        <v>10</v>
      </c>
      <c r="F6" s="8" t="s">
        <v>22</v>
      </c>
      <c r="G6" s="8" t="s">
        <v>23</v>
      </c>
      <c r="H6" s="8" t="s">
        <v>12</v>
      </c>
      <c r="I6" s="8" t="s">
        <v>12</v>
      </c>
      <c r="J6" s="8"/>
      <c r="K6" s="8" t="s">
        <v>24</v>
      </c>
      <c r="L6" s="50" t="s">
        <v>25</v>
      </c>
      <c r="M6" s="8" t="s">
        <v>138</v>
      </c>
      <c r="N6" s="62" t="s">
        <v>139</v>
      </c>
      <c r="O6" s="56">
        <v>42034</v>
      </c>
      <c r="P6" s="35">
        <v>42248</v>
      </c>
      <c r="Q6" s="36">
        <v>42277</v>
      </c>
      <c r="XFD6">
        <f t="shared" si="0"/>
        <v>668549</v>
      </c>
    </row>
    <row r="7" spans="1:17 16384:16384" ht="26.4" x14ac:dyDescent="0.3">
      <c r="A7" s="13" t="s">
        <v>14</v>
      </c>
      <c r="B7" s="8" t="s">
        <v>26</v>
      </c>
      <c r="C7" s="8" t="s">
        <v>27</v>
      </c>
      <c r="D7" s="7">
        <v>541990</v>
      </c>
      <c r="E7" s="17" t="s">
        <v>10</v>
      </c>
      <c r="F7" s="8" t="s">
        <v>28</v>
      </c>
      <c r="G7" s="8" t="s">
        <v>17</v>
      </c>
      <c r="H7" s="8" t="s">
        <v>29</v>
      </c>
      <c r="I7" s="8" t="s">
        <v>30</v>
      </c>
      <c r="J7" s="7" t="s">
        <v>31</v>
      </c>
      <c r="K7" s="8" t="s">
        <v>32</v>
      </c>
      <c r="L7" s="50" t="s">
        <v>33</v>
      </c>
      <c r="M7" s="8" t="s">
        <v>138</v>
      </c>
      <c r="N7" s="62" t="s">
        <v>139</v>
      </c>
      <c r="O7" s="57" t="s">
        <v>127</v>
      </c>
      <c r="P7" s="35">
        <v>41974</v>
      </c>
      <c r="Q7" s="36">
        <v>43070</v>
      </c>
      <c r="XFD7">
        <f t="shared" si="0"/>
        <v>627034</v>
      </c>
    </row>
    <row r="8" spans="1:17 16384:16384" ht="26.4" x14ac:dyDescent="0.3">
      <c r="A8" s="13" t="s">
        <v>14</v>
      </c>
      <c r="B8" s="8" t="s">
        <v>9</v>
      </c>
      <c r="C8" s="7" t="s">
        <v>34</v>
      </c>
      <c r="D8" s="7">
        <v>541690</v>
      </c>
      <c r="E8" s="17" t="s">
        <v>35</v>
      </c>
      <c r="F8" s="8" t="s">
        <v>36</v>
      </c>
      <c r="G8" s="8" t="s">
        <v>23</v>
      </c>
      <c r="H8" s="8" t="s">
        <v>30</v>
      </c>
      <c r="I8" s="8" t="s">
        <v>30</v>
      </c>
      <c r="J8" s="8"/>
      <c r="K8" s="8" t="s">
        <v>37</v>
      </c>
      <c r="L8" s="50" t="s">
        <v>20</v>
      </c>
      <c r="M8" s="8" t="s">
        <v>138</v>
      </c>
      <c r="N8" s="62" t="s">
        <v>139</v>
      </c>
      <c r="O8" s="56">
        <v>41974</v>
      </c>
      <c r="P8" s="29">
        <v>43738</v>
      </c>
      <c r="Q8" s="24">
        <v>41912</v>
      </c>
      <c r="XFD8">
        <f t="shared" si="0"/>
        <v>669314</v>
      </c>
    </row>
    <row r="9" spans="1:17 16384:16384" ht="26.4" x14ac:dyDescent="0.3">
      <c r="A9" s="13" t="s">
        <v>14</v>
      </c>
      <c r="B9" s="8" t="s">
        <v>9</v>
      </c>
      <c r="C9" s="7" t="s">
        <v>38</v>
      </c>
      <c r="D9" s="8">
        <v>561110</v>
      </c>
      <c r="E9" s="17" t="s">
        <v>39</v>
      </c>
      <c r="F9" s="8" t="s">
        <v>36</v>
      </c>
      <c r="G9" s="8" t="s">
        <v>40</v>
      </c>
      <c r="H9" s="33" t="s">
        <v>125</v>
      </c>
      <c r="I9" s="32" t="s">
        <v>93</v>
      </c>
      <c r="J9" s="8"/>
      <c r="K9" s="8" t="s">
        <v>19</v>
      </c>
      <c r="L9" s="50" t="s">
        <v>20</v>
      </c>
      <c r="M9" s="8" t="s">
        <v>138</v>
      </c>
      <c r="N9" s="62" t="s">
        <v>139</v>
      </c>
      <c r="O9" s="56">
        <v>41974</v>
      </c>
      <c r="P9" s="29">
        <v>42339</v>
      </c>
      <c r="Q9" s="36">
        <v>42714</v>
      </c>
      <c r="XFD9">
        <f t="shared" si="0"/>
        <v>688137</v>
      </c>
    </row>
    <row r="10" spans="1:17 16384:16384" ht="26.4" x14ac:dyDescent="0.3">
      <c r="A10" s="13" t="s">
        <v>14</v>
      </c>
      <c r="B10" s="8" t="s">
        <v>42</v>
      </c>
      <c r="C10" s="8" t="s">
        <v>43</v>
      </c>
      <c r="D10" s="8">
        <v>541990</v>
      </c>
      <c r="E10" s="17" t="s">
        <v>10</v>
      </c>
      <c r="F10" s="8" t="s">
        <v>126</v>
      </c>
      <c r="G10" s="8" t="s">
        <v>17</v>
      </c>
      <c r="H10" s="8" t="s">
        <v>30</v>
      </c>
      <c r="I10" s="8" t="s">
        <v>30</v>
      </c>
      <c r="J10" s="8" t="s">
        <v>44</v>
      </c>
      <c r="K10" s="8" t="s">
        <v>19</v>
      </c>
      <c r="L10" s="50" t="s">
        <v>20</v>
      </c>
      <c r="M10" s="8" t="s">
        <v>138</v>
      </c>
      <c r="N10" s="62" t="s">
        <v>139</v>
      </c>
      <c r="O10" s="56">
        <v>42005</v>
      </c>
      <c r="P10" s="29">
        <v>42277</v>
      </c>
      <c r="Q10" s="24">
        <v>42643</v>
      </c>
      <c r="XFD10">
        <f t="shared" si="0"/>
        <v>668915</v>
      </c>
    </row>
    <row r="11" spans="1:17 16384:16384" ht="39.6" x14ac:dyDescent="0.3">
      <c r="A11" s="13" t="s">
        <v>14</v>
      </c>
      <c r="B11" s="8" t="s">
        <v>9</v>
      </c>
      <c r="C11" s="8" t="s">
        <v>45</v>
      </c>
      <c r="D11" s="8">
        <v>541620</v>
      </c>
      <c r="E11" s="17" t="s">
        <v>46</v>
      </c>
      <c r="F11" s="8" t="s">
        <v>36</v>
      </c>
      <c r="G11" s="8" t="s">
        <v>23</v>
      </c>
      <c r="H11" s="8" t="s">
        <v>30</v>
      </c>
      <c r="I11" s="8" t="s">
        <v>30</v>
      </c>
      <c r="J11" s="32"/>
      <c r="K11" s="7" t="s">
        <v>47</v>
      </c>
      <c r="L11" s="51"/>
      <c r="M11" s="8" t="s">
        <v>138</v>
      </c>
      <c r="N11" s="62" t="s">
        <v>139</v>
      </c>
      <c r="O11" s="56">
        <v>42005</v>
      </c>
      <c r="P11" s="29">
        <v>42277</v>
      </c>
      <c r="Q11" s="24">
        <v>42643</v>
      </c>
      <c r="XFD11">
        <f t="shared" si="0"/>
        <v>668545</v>
      </c>
    </row>
    <row r="12" spans="1:17 16384:16384" ht="39.6" x14ac:dyDescent="0.3">
      <c r="A12" s="13" t="s">
        <v>14</v>
      </c>
      <c r="B12" s="8" t="s">
        <v>9</v>
      </c>
      <c r="C12" s="8" t="s">
        <v>48</v>
      </c>
      <c r="D12" s="8">
        <v>541990</v>
      </c>
      <c r="E12" s="17" t="s">
        <v>10</v>
      </c>
      <c r="F12" s="8" t="s">
        <v>36</v>
      </c>
      <c r="G12" s="8" t="s">
        <v>23</v>
      </c>
      <c r="H12" s="8" t="s">
        <v>30</v>
      </c>
      <c r="I12" s="8" t="s">
        <v>30</v>
      </c>
      <c r="J12" s="8"/>
      <c r="K12" s="7" t="s">
        <v>41</v>
      </c>
      <c r="L12" s="51"/>
      <c r="M12" s="8" t="s">
        <v>138</v>
      </c>
      <c r="N12" s="62" t="s">
        <v>139</v>
      </c>
      <c r="O12" s="56">
        <v>42005</v>
      </c>
      <c r="P12" s="35">
        <v>42248</v>
      </c>
      <c r="Q12" s="36">
        <v>42614</v>
      </c>
      <c r="XFD12">
        <f t="shared" si="0"/>
        <v>668857</v>
      </c>
    </row>
    <row r="13" spans="1:17 16384:16384" ht="39.6" x14ac:dyDescent="0.3">
      <c r="A13" s="13" t="s">
        <v>14</v>
      </c>
      <c r="B13" s="8" t="s">
        <v>9</v>
      </c>
      <c r="C13" s="8" t="s">
        <v>49</v>
      </c>
      <c r="D13" s="8">
        <v>541990</v>
      </c>
      <c r="E13" s="17" t="s">
        <v>10</v>
      </c>
      <c r="F13" s="8" t="s">
        <v>22</v>
      </c>
      <c r="G13" s="8" t="s">
        <v>17</v>
      </c>
      <c r="H13" s="8" t="s">
        <v>12</v>
      </c>
      <c r="I13" s="8" t="s">
        <v>30</v>
      </c>
      <c r="J13" s="8"/>
      <c r="K13" s="7" t="s">
        <v>41</v>
      </c>
      <c r="L13" s="51"/>
      <c r="M13" s="8" t="s">
        <v>138</v>
      </c>
      <c r="N13" s="62" t="s">
        <v>139</v>
      </c>
      <c r="O13" s="57">
        <v>41913</v>
      </c>
      <c r="P13" s="35">
        <v>42064</v>
      </c>
      <c r="Q13" s="36">
        <v>42795</v>
      </c>
      <c r="XFD13">
        <f t="shared" si="0"/>
        <v>668762</v>
      </c>
    </row>
    <row r="14" spans="1:17 16384:16384" ht="39.6" x14ac:dyDescent="0.3">
      <c r="A14" s="13" t="s">
        <v>14</v>
      </c>
      <c r="B14" s="8" t="s">
        <v>26</v>
      </c>
      <c r="C14" s="7" t="s">
        <v>50</v>
      </c>
      <c r="D14" s="8">
        <v>541990</v>
      </c>
      <c r="E14" s="17" t="s">
        <v>10</v>
      </c>
      <c r="F14" s="8" t="s">
        <v>36</v>
      </c>
      <c r="G14" s="8" t="s">
        <v>17</v>
      </c>
      <c r="H14" s="8" t="s">
        <v>29</v>
      </c>
      <c r="I14" s="8" t="s">
        <v>30</v>
      </c>
      <c r="J14" s="8" t="s">
        <v>51</v>
      </c>
      <c r="K14" s="8" t="s">
        <v>52</v>
      </c>
      <c r="L14" s="50" t="s">
        <v>53</v>
      </c>
      <c r="M14" s="8" t="s">
        <v>138</v>
      </c>
      <c r="N14" s="62" t="s">
        <v>139</v>
      </c>
      <c r="O14" s="57" t="s">
        <v>127</v>
      </c>
      <c r="P14" s="35">
        <v>42093</v>
      </c>
      <c r="Q14" s="36">
        <v>43159</v>
      </c>
      <c r="XFD14">
        <f t="shared" si="0"/>
        <v>627242</v>
      </c>
    </row>
    <row r="15" spans="1:17 16384:16384" ht="26.4" x14ac:dyDescent="0.3">
      <c r="A15" s="13" t="s">
        <v>14</v>
      </c>
      <c r="B15" s="8" t="s">
        <v>26</v>
      </c>
      <c r="C15" s="7" t="s">
        <v>54</v>
      </c>
      <c r="D15" s="8">
        <v>541990</v>
      </c>
      <c r="E15" s="17" t="s">
        <v>10</v>
      </c>
      <c r="F15" s="8" t="s">
        <v>36</v>
      </c>
      <c r="G15" s="8" t="s">
        <v>17</v>
      </c>
      <c r="H15" s="8" t="s">
        <v>55</v>
      </c>
      <c r="I15" s="8" t="s">
        <v>12</v>
      </c>
      <c r="J15" s="8" t="s">
        <v>56</v>
      </c>
      <c r="K15" s="8" t="s">
        <v>57</v>
      </c>
      <c r="L15" s="50" t="s">
        <v>58</v>
      </c>
      <c r="M15" s="8" t="s">
        <v>138</v>
      </c>
      <c r="N15" s="62" t="s">
        <v>139</v>
      </c>
      <c r="O15" s="57" t="s">
        <v>127</v>
      </c>
      <c r="P15" s="35">
        <v>42064</v>
      </c>
      <c r="Q15" s="36">
        <v>42428</v>
      </c>
      <c r="XFD15">
        <f t="shared" si="0"/>
        <v>626482</v>
      </c>
    </row>
    <row r="16" spans="1:17 16384:16384" ht="26.4" x14ac:dyDescent="0.3">
      <c r="A16" s="13" t="s">
        <v>14</v>
      </c>
      <c r="B16" s="8" t="s">
        <v>9</v>
      </c>
      <c r="C16" s="8" t="s">
        <v>59</v>
      </c>
      <c r="D16" s="7">
        <v>541990</v>
      </c>
      <c r="E16" s="17" t="s">
        <v>10</v>
      </c>
      <c r="F16" s="8" t="s">
        <v>36</v>
      </c>
      <c r="G16" s="8" t="s">
        <v>23</v>
      </c>
      <c r="H16" s="8" t="s">
        <v>13</v>
      </c>
      <c r="I16" s="8" t="s">
        <v>13</v>
      </c>
      <c r="J16" s="8"/>
      <c r="K16" s="8" t="s">
        <v>60</v>
      </c>
      <c r="L16" s="51" t="s">
        <v>41</v>
      </c>
      <c r="M16" s="8" t="s">
        <v>138</v>
      </c>
      <c r="N16" s="62" t="s">
        <v>139</v>
      </c>
      <c r="O16" s="56">
        <v>41913</v>
      </c>
      <c r="P16" s="29">
        <v>42095</v>
      </c>
      <c r="Q16" s="24">
        <v>42460</v>
      </c>
      <c r="XFD16">
        <f t="shared" si="0"/>
        <v>668458</v>
      </c>
    </row>
    <row r="17" spans="1:17 16384:16384" ht="26.4" x14ac:dyDescent="0.3">
      <c r="A17" s="13" t="s">
        <v>14</v>
      </c>
      <c r="B17" s="8" t="s">
        <v>26</v>
      </c>
      <c r="C17" s="8" t="s">
        <v>61</v>
      </c>
      <c r="D17" s="7">
        <v>541990</v>
      </c>
      <c r="E17" s="17" t="s">
        <v>10</v>
      </c>
      <c r="F17" s="7" t="s">
        <v>128</v>
      </c>
      <c r="G17" s="38" t="s">
        <v>114</v>
      </c>
      <c r="H17" s="8" t="s">
        <v>55</v>
      </c>
      <c r="I17" s="8" t="s">
        <v>30</v>
      </c>
      <c r="J17" s="8" t="s">
        <v>62</v>
      </c>
      <c r="K17" s="8" t="s">
        <v>63</v>
      </c>
      <c r="L17" s="50" t="s">
        <v>64</v>
      </c>
      <c r="M17" s="8" t="s">
        <v>138</v>
      </c>
      <c r="N17" s="62" t="s">
        <v>139</v>
      </c>
      <c r="O17" s="56">
        <v>42005</v>
      </c>
      <c r="P17" s="29">
        <v>42034</v>
      </c>
      <c r="Q17" s="36">
        <v>42399</v>
      </c>
      <c r="XFD17">
        <f t="shared" si="0"/>
        <v>668428</v>
      </c>
    </row>
    <row r="18" spans="1:17 16384:16384" ht="26.4" x14ac:dyDescent="0.3">
      <c r="A18" s="13" t="s">
        <v>65</v>
      </c>
      <c r="B18" s="8" t="s">
        <v>26</v>
      </c>
      <c r="C18" s="8" t="s">
        <v>66</v>
      </c>
      <c r="D18" s="8">
        <v>541990</v>
      </c>
      <c r="E18" s="17" t="s">
        <v>10</v>
      </c>
      <c r="F18" s="7" t="s">
        <v>128</v>
      </c>
      <c r="G18" s="7" t="s">
        <v>129</v>
      </c>
      <c r="H18" s="8" t="s">
        <v>29</v>
      </c>
      <c r="I18" s="8" t="s">
        <v>30</v>
      </c>
      <c r="J18" s="8" t="s">
        <v>67</v>
      </c>
      <c r="K18" s="8" t="s">
        <v>68</v>
      </c>
      <c r="L18" s="50" t="s">
        <v>33</v>
      </c>
      <c r="M18" s="8" t="s">
        <v>138</v>
      </c>
      <c r="N18" s="62" t="s">
        <v>139</v>
      </c>
      <c r="O18" s="57" t="s">
        <v>127</v>
      </c>
      <c r="P18" s="29">
        <v>42064</v>
      </c>
      <c r="Q18" s="36">
        <v>42428</v>
      </c>
      <c r="XFD18">
        <f t="shared" si="0"/>
        <v>626482</v>
      </c>
    </row>
    <row r="19" spans="1:17 16384:16384" ht="26.4" x14ac:dyDescent="0.3">
      <c r="A19" s="13" t="s">
        <v>14</v>
      </c>
      <c r="B19" s="8" t="s">
        <v>9</v>
      </c>
      <c r="C19" s="8" t="s">
        <v>69</v>
      </c>
      <c r="D19" s="8">
        <v>541990</v>
      </c>
      <c r="E19" s="17" t="s">
        <v>10</v>
      </c>
      <c r="F19" s="8" t="s">
        <v>36</v>
      </c>
      <c r="G19" s="8" t="s">
        <v>17</v>
      </c>
      <c r="H19" s="8" t="s">
        <v>12</v>
      </c>
      <c r="I19" s="8" t="s">
        <v>13</v>
      </c>
      <c r="J19" s="32"/>
      <c r="K19" s="8" t="s">
        <v>70</v>
      </c>
      <c r="L19" s="50" t="s">
        <v>71</v>
      </c>
      <c r="M19" s="8" t="s">
        <v>138</v>
      </c>
      <c r="N19" s="62" t="s">
        <v>139</v>
      </c>
      <c r="O19" s="56">
        <v>42005</v>
      </c>
      <c r="P19" s="29">
        <v>42095</v>
      </c>
      <c r="Q19" s="24">
        <v>42826</v>
      </c>
      <c r="XFD19">
        <f t="shared" si="0"/>
        <v>668916</v>
      </c>
    </row>
    <row r="20" spans="1:17 16384:16384" ht="39.6" x14ac:dyDescent="0.3">
      <c r="A20" s="13" t="s">
        <v>14</v>
      </c>
      <c r="B20" s="8" t="s">
        <v>9</v>
      </c>
      <c r="C20" s="8" t="s">
        <v>72</v>
      </c>
      <c r="D20" s="8">
        <v>541990</v>
      </c>
      <c r="E20" s="17" t="s">
        <v>10</v>
      </c>
      <c r="F20" s="8" t="s">
        <v>36</v>
      </c>
      <c r="G20" s="8" t="s">
        <v>17</v>
      </c>
      <c r="H20" s="8" t="s">
        <v>29</v>
      </c>
      <c r="I20" s="8" t="s">
        <v>13</v>
      </c>
      <c r="J20" s="8"/>
      <c r="K20" s="8" t="s">
        <v>70</v>
      </c>
      <c r="L20" s="50" t="s">
        <v>20</v>
      </c>
      <c r="M20" s="8" t="s">
        <v>138</v>
      </c>
      <c r="N20" s="62" t="s">
        <v>139</v>
      </c>
      <c r="O20" s="56">
        <v>41913</v>
      </c>
      <c r="P20" s="35">
        <v>42004</v>
      </c>
      <c r="Q20" s="36">
        <v>42551</v>
      </c>
      <c r="XFD20">
        <f t="shared" si="0"/>
        <v>668458</v>
      </c>
    </row>
    <row r="21" spans="1:17 16384:16384" ht="26.4" x14ac:dyDescent="0.3">
      <c r="A21" s="13" t="s">
        <v>14</v>
      </c>
      <c r="B21" s="8" t="s">
        <v>9</v>
      </c>
      <c r="C21" s="8" t="s">
        <v>73</v>
      </c>
      <c r="D21" s="8">
        <v>541990</v>
      </c>
      <c r="E21" s="17" t="s">
        <v>10</v>
      </c>
      <c r="F21" s="8" t="s">
        <v>128</v>
      </c>
      <c r="G21" s="8" t="s">
        <v>17</v>
      </c>
      <c r="H21" s="8" t="s">
        <v>13</v>
      </c>
      <c r="I21" s="8" t="s">
        <v>30</v>
      </c>
      <c r="J21" s="8"/>
      <c r="K21" s="7"/>
      <c r="L21" s="52"/>
      <c r="M21" s="8" t="s">
        <v>138</v>
      </c>
      <c r="N21" s="62" t="s">
        <v>139</v>
      </c>
      <c r="O21" s="56">
        <v>42005</v>
      </c>
      <c r="P21" s="29">
        <v>42277</v>
      </c>
      <c r="Q21" s="24">
        <v>42643</v>
      </c>
      <c r="XFD21">
        <f t="shared" si="0"/>
        <v>668915</v>
      </c>
    </row>
    <row r="22" spans="1:17 16384:16384" ht="26.4" x14ac:dyDescent="0.3">
      <c r="A22" s="13" t="s">
        <v>14</v>
      </c>
      <c r="B22" s="8" t="s">
        <v>9</v>
      </c>
      <c r="C22" s="8" t="s">
        <v>74</v>
      </c>
      <c r="D22" s="8">
        <v>541990</v>
      </c>
      <c r="E22" s="17" t="s">
        <v>10</v>
      </c>
      <c r="F22" s="8" t="s">
        <v>128</v>
      </c>
      <c r="G22" s="8" t="s">
        <v>17</v>
      </c>
      <c r="H22" s="8" t="s">
        <v>12</v>
      </c>
      <c r="I22" s="8" t="s">
        <v>30</v>
      </c>
      <c r="J22" s="8"/>
      <c r="K22" s="7" t="s">
        <v>131</v>
      </c>
      <c r="L22" s="50" t="s">
        <v>75</v>
      </c>
      <c r="M22" s="8" t="s">
        <v>138</v>
      </c>
      <c r="N22" s="62" t="s">
        <v>139</v>
      </c>
      <c r="O22" s="56">
        <v>41913</v>
      </c>
      <c r="P22" s="29">
        <v>42185</v>
      </c>
      <c r="Q22" s="24">
        <v>43281</v>
      </c>
      <c r="XFD22">
        <f t="shared" si="0"/>
        <v>669369</v>
      </c>
    </row>
    <row r="23" spans="1:17 16384:16384" ht="26.4" x14ac:dyDescent="0.3">
      <c r="A23" s="13" t="s">
        <v>14</v>
      </c>
      <c r="B23" s="8" t="s">
        <v>26</v>
      </c>
      <c r="C23" s="8" t="s">
        <v>76</v>
      </c>
      <c r="D23" s="8">
        <v>541990</v>
      </c>
      <c r="E23" s="17" t="s">
        <v>10</v>
      </c>
      <c r="F23" s="8" t="s">
        <v>128</v>
      </c>
      <c r="G23" s="8" t="s">
        <v>17</v>
      </c>
      <c r="H23" s="8" t="s">
        <v>29</v>
      </c>
      <c r="I23" s="8" t="s">
        <v>30</v>
      </c>
      <c r="J23" s="8" t="s">
        <v>67</v>
      </c>
      <c r="K23" s="8" t="s">
        <v>68</v>
      </c>
      <c r="L23" s="50" t="s">
        <v>33</v>
      </c>
      <c r="M23" s="8" t="s">
        <v>138</v>
      </c>
      <c r="N23" s="62" t="s">
        <v>139</v>
      </c>
      <c r="O23" s="57">
        <v>42064</v>
      </c>
      <c r="P23" s="35" t="s">
        <v>130</v>
      </c>
      <c r="Q23" s="24">
        <v>42642</v>
      </c>
      <c r="XFD23">
        <f t="shared" si="0"/>
        <v>626696</v>
      </c>
    </row>
    <row r="24" spans="1:17 16384:16384" ht="26.4" x14ac:dyDescent="0.3">
      <c r="A24" s="13" t="s">
        <v>14</v>
      </c>
      <c r="B24" s="8" t="s">
        <v>9</v>
      </c>
      <c r="C24" s="8" t="s">
        <v>77</v>
      </c>
      <c r="D24" s="8">
        <v>541990</v>
      </c>
      <c r="E24" s="17" t="s">
        <v>10</v>
      </c>
      <c r="F24" s="8" t="s">
        <v>128</v>
      </c>
      <c r="G24" s="8" t="s">
        <v>17</v>
      </c>
      <c r="H24" s="8" t="s">
        <v>30</v>
      </c>
      <c r="I24" s="8" t="s">
        <v>30</v>
      </c>
      <c r="J24" s="32" t="s">
        <v>67</v>
      </c>
      <c r="K24" s="7" t="s">
        <v>68</v>
      </c>
      <c r="L24" s="51" t="s">
        <v>33</v>
      </c>
      <c r="M24" s="8" t="s">
        <v>138</v>
      </c>
      <c r="N24" s="62" t="s">
        <v>139</v>
      </c>
      <c r="O24" s="56">
        <v>42005</v>
      </c>
      <c r="P24" s="35">
        <v>42185</v>
      </c>
      <c r="Q24" s="36">
        <v>42550</v>
      </c>
      <c r="XFD24">
        <f t="shared" si="0"/>
        <v>668730</v>
      </c>
    </row>
    <row r="25" spans="1:17 16384:16384" ht="26.4" x14ac:dyDescent="0.3">
      <c r="A25" s="13" t="s">
        <v>14</v>
      </c>
      <c r="B25" s="8" t="s">
        <v>9</v>
      </c>
      <c r="C25" s="8" t="s">
        <v>78</v>
      </c>
      <c r="D25" s="8">
        <v>541990</v>
      </c>
      <c r="E25" s="17" t="s">
        <v>10</v>
      </c>
      <c r="F25" s="8" t="s">
        <v>128</v>
      </c>
      <c r="G25" s="8" t="s">
        <v>17</v>
      </c>
      <c r="H25" s="8" t="s">
        <v>30</v>
      </c>
      <c r="I25" s="8" t="s">
        <v>30</v>
      </c>
      <c r="J25" s="32"/>
      <c r="K25" s="7" t="s">
        <v>41</v>
      </c>
      <c r="L25" s="52"/>
      <c r="M25" s="8" t="s">
        <v>138</v>
      </c>
      <c r="N25" s="62" t="s">
        <v>139</v>
      </c>
      <c r="O25" s="56">
        <v>42005</v>
      </c>
      <c r="P25" s="29">
        <v>42093</v>
      </c>
      <c r="Q25" s="24">
        <v>42824</v>
      </c>
      <c r="XFD25">
        <f t="shared" si="0"/>
        <v>668912</v>
      </c>
    </row>
    <row r="26" spans="1:17 16384:16384" ht="26.4" x14ac:dyDescent="0.3">
      <c r="A26" s="13" t="s">
        <v>14</v>
      </c>
      <c r="B26" s="8" t="s">
        <v>9</v>
      </c>
      <c r="C26" s="8" t="s">
        <v>79</v>
      </c>
      <c r="D26" s="8">
        <v>541990</v>
      </c>
      <c r="E26" s="17" t="s">
        <v>10</v>
      </c>
      <c r="F26" s="8" t="s">
        <v>128</v>
      </c>
      <c r="G26" s="8" t="s">
        <v>17</v>
      </c>
      <c r="H26" s="8" t="s">
        <v>29</v>
      </c>
      <c r="I26" s="8" t="s">
        <v>30</v>
      </c>
      <c r="J26" s="32" t="s">
        <v>131</v>
      </c>
      <c r="K26" s="7" t="s">
        <v>41</v>
      </c>
      <c r="L26" s="51"/>
      <c r="M26" s="8" t="s">
        <v>138</v>
      </c>
      <c r="N26" s="62" t="s">
        <v>139</v>
      </c>
      <c r="O26" s="56">
        <v>42004</v>
      </c>
      <c r="P26" s="35">
        <v>42185</v>
      </c>
      <c r="Q26" s="36">
        <v>43281</v>
      </c>
      <c r="XFD26">
        <f t="shared" si="0"/>
        <v>669460</v>
      </c>
    </row>
    <row r="27" spans="1:17 16384:16384" ht="26.4" x14ac:dyDescent="0.3">
      <c r="A27" s="13" t="s">
        <v>14</v>
      </c>
      <c r="B27" s="8" t="s">
        <v>26</v>
      </c>
      <c r="C27" s="8" t="s">
        <v>80</v>
      </c>
      <c r="D27" s="8">
        <v>541990</v>
      </c>
      <c r="E27" s="17" t="s">
        <v>10</v>
      </c>
      <c r="F27" s="7" t="s">
        <v>128</v>
      </c>
      <c r="G27" s="8" t="s">
        <v>17</v>
      </c>
      <c r="H27" s="8" t="s">
        <v>13</v>
      </c>
      <c r="I27" s="8" t="s">
        <v>30</v>
      </c>
      <c r="J27" s="8" t="s">
        <v>81</v>
      </c>
      <c r="K27" s="8" t="s">
        <v>63</v>
      </c>
      <c r="L27" s="50" t="s">
        <v>64</v>
      </c>
      <c r="M27" s="8" t="s">
        <v>138</v>
      </c>
      <c r="N27" s="62" t="s">
        <v>139</v>
      </c>
      <c r="O27" s="57"/>
      <c r="P27" s="39">
        <v>42094</v>
      </c>
      <c r="Q27" s="40">
        <v>42459</v>
      </c>
      <c r="XFD27">
        <f t="shared" si="0"/>
        <v>626543</v>
      </c>
    </row>
    <row r="28" spans="1:17 16384:16384" ht="26.4" x14ac:dyDescent="0.3">
      <c r="A28" s="13" t="s">
        <v>65</v>
      </c>
      <c r="B28" s="8" t="s">
        <v>26</v>
      </c>
      <c r="C28" s="8" t="s">
        <v>82</v>
      </c>
      <c r="D28" s="8">
        <v>541990</v>
      </c>
      <c r="E28" s="17" t="s">
        <v>10</v>
      </c>
      <c r="F28" s="8" t="s">
        <v>36</v>
      </c>
      <c r="G28" s="8" t="s">
        <v>17</v>
      </c>
      <c r="H28" s="8" t="s">
        <v>55</v>
      </c>
      <c r="I28" s="8" t="s">
        <v>13</v>
      </c>
      <c r="J28" s="8" t="s">
        <v>67</v>
      </c>
      <c r="K28" s="8" t="s">
        <v>68</v>
      </c>
      <c r="L28" s="50" t="s">
        <v>33</v>
      </c>
      <c r="M28" s="8" t="s">
        <v>138</v>
      </c>
      <c r="N28" s="62" t="s">
        <v>139</v>
      </c>
      <c r="O28" s="57"/>
      <c r="P28" s="35">
        <v>42124</v>
      </c>
      <c r="Q28" s="37">
        <v>42489</v>
      </c>
      <c r="XFD28">
        <f t="shared" si="0"/>
        <v>626603</v>
      </c>
    </row>
    <row r="29" spans="1:17 16384:16384" ht="26.4" x14ac:dyDescent="0.3">
      <c r="A29" s="13" t="s">
        <v>83</v>
      </c>
      <c r="B29" s="8" t="s">
        <v>26</v>
      </c>
      <c r="C29" s="8" t="s">
        <v>84</v>
      </c>
      <c r="D29" s="8">
        <v>541990</v>
      </c>
      <c r="E29" s="17" t="s">
        <v>10</v>
      </c>
      <c r="F29" s="8" t="s">
        <v>128</v>
      </c>
      <c r="G29" s="8" t="s">
        <v>17</v>
      </c>
      <c r="H29" s="8" t="s">
        <v>55</v>
      </c>
      <c r="I29" s="8" t="s">
        <v>13</v>
      </c>
      <c r="J29" s="8" t="s">
        <v>67</v>
      </c>
      <c r="K29" s="8" t="s">
        <v>68</v>
      </c>
      <c r="L29" s="50" t="s">
        <v>33</v>
      </c>
      <c r="M29" s="8" t="s">
        <v>138</v>
      </c>
      <c r="N29" s="62" t="s">
        <v>139</v>
      </c>
      <c r="O29" s="57"/>
      <c r="P29" s="35">
        <v>42124</v>
      </c>
      <c r="Q29" s="37">
        <v>42460</v>
      </c>
      <c r="XFD29">
        <f t="shared" si="0"/>
        <v>626574</v>
      </c>
    </row>
    <row r="30" spans="1:17 16384:16384" ht="26.4" x14ac:dyDescent="0.3">
      <c r="A30" s="14" t="s">
        <v>14</v>
      </c>
      <c r="B30" s="15" t="s">
        <v>9</v>
      </c>
      <c r="C30" s="15" t="s">
        <v>85</v>
      </c>
      <c r="D30" s="8">
        <v>541990</v>
      </c>
      <c r="E30" s="17" t="s">
        <v>10</v>
      </c>
      <c r="F30" s="15" t="s">
        <v>22</v>
      </c>
      <c r="G30" s="15" t="s">
        <v>23</v>
      </c>
      <c r="H30" s="15" t="s">
        <v>86</v>
      </c>
      <c r="I30" s="8" t="s">
        <v>13</v>
      </c>
      <c r="J30" s="41"/>
      <c r="K30" s="18" t="s">
        <v>89</v>
      </c>
      <c r="L30" s="53" t="s">
        <v>20</v>
      </c>
      <c r="M30" s="8" t="s">
        <v>138</v>
      </c>
      <c r="N30" s="62" t="s">
        <v>139</v>
      </c>
      <c r="O30" s="57"/>
      <c r="P30" s="35">
        <v>42185</v>
      </c>
      <c r="Q30" s="37">
        <v>42550</v>
      </c>
      <c r="XFD30">
        <f t="shared" si="0"/>
        <v>626725</v>
      </c>
    </row>
    <row r="31" spans="1:17 16384:16384" ht="26.4" x14ac:dyDescent="0.3">
      <c r="A31" s="14" t="s">
        <v>14</v>
      </c>
      <c r="B31" s="15" t="s">
        <v>26</v>
      </c>
      <c r="C31" s="15" t="s">
        <v>87</v>
      </c>
      <c r="D31" s="8">
        <v>541990</v>
      </c>
      <c r="E31" s="17" t="s">
        <v>10</v>
      </c>
      <c r="F31" s="15" t="s">
        <v>132</v>
      </c>
      <c r="G31" s="15" t="s">
        <v>17</v>
      </c>
      <c r="H31" s="15" t="s">
        <v>86</v>
      </c>
      <c r="I31" s="8" t="s">
        <v>13</v>
      </c>
      <c r="J31" s="15" t="s">
        <v>88</v>
      </c>
      <c r="K31" s="15" t="s">
        <v>89</v>
      </c>
      <c r="L31" s="54" t="s">
        <v>20</v>
      </c>
      <c r="M31" s="8" t="s">
        <v>138</v>
      </c>
      <c r="N31" s="62" t="s">
        <v>139</v>
      </c>
      <c r="O31" s="57"/>
      <c r="P31" s="35">
        <v>42094</v>
      </c>
      <c r="Q31" s="37">
        <v>42459</v>
      </c>
      <c r="XFD31">
        <f t="shared" si="0"/>
        <v>626543</v>
      </c>
    </row>
    <row r="32" spans="1:17 16384:16384" ht="26.4" x14ac:dyDescent="0.3">
      <c r="A32" s="13" t="s">
        <v>14</v>
      </c>
      <c r="B32" s="8" t="s">
        <v>26</v>
      </c>
      <c r="C32" s="8" t="s">
        <v>90</v>
      </c>
      <c r="D32" s="8">
        <v>541990</v>
      </c>
      <c r="E32" s="17" t="s">
        <v>10</v>
      </c>
      <c r="F32" s="8" t="s">
        <v>132</v>
      </c>
      <c r="G32" s="8" t="s">
        <v>17</v>
      </c>
      <c r="H32" s="8" t="s">
        <v>30</v>
      </c>
      <c r="I32" s="8" t="s">
        <v>30</v>
      </c>
      <c r="J32" s="8" t="s">
        <v>131</v>
      </c>
      <c r="K32" s="8" t="s">
        <v>91</v>
      </c>
      <c r="L32" s="50" t="s">
        <v>64</v>
      </c>
      <c r="M32" s="8" t="s">
        <v>138</v>
      </c>
      <c r="N32" s="62" t="s">
        <v>139</v>
      </c>
      <c r="O32" s="57"/>
      <c r="P32" s="35">
        <v>42094</v>
      </c>
      <c r="Q32" s="37">
        <v>42459</v>
      </c>
      <c r="XFD32">
        <f t="shared" si="0"/>
        <v>626543</v>
      </c>
    </row>
    <row r="33" spans="1:18 16384:16384" ht="26.4" x14ac:dyDescent="0.3">
      <c r="A33" s="13" t="s">
        <v>14</v>
      </c>
      <c r="B33" s="15" t="s">
        <v>9</v>
      </c>
      <c r="C33" s="15" t="s">
        <v>92</v>
      </c>
      <c r="D33" s="8">
        <v>541990</v>
      </c>
      <c r="E33" s="17" t="s">
        <v>10</v>
      </c>
      <c r="F33" s="15" t="s">
        <v>132</v>
      </c>
      <c r="G33" s="15" t="s">
        <v>17</v>
      </c>
      <c r="H33" s="8" t="s">
        <v>30</v>
      </c>
      <c r="I33" s="8" t="s">
        <v>30</v>
      </c>
      <c r="J33" s="15" t="s">
        <v>88</v>
      </c>
      <c r="K33" s="18" t="s">
        <v>89</v>
      </c>
      <c r="L33" s="53" t="s">
        <v>20</v>
      </c>
      <c r="M33" s="8" t="s">
        <v>138</v>
      </c>
      <c r="N33" s="62" t="s">
        <v>139</v>
      </c>
      <c r="O33" s="57"/>
      <c r="P33" s="35">
        <v>41973</v>
      </c>
      <c r="Q33" s="37">
        <v>41820</v>
      </c>
      <c r="R33" s="42"/>
      <c r="XFD33">
        <f t="shared" si="0"/>
        <v>625783</v>
      </c>
    </row>
    <row r="34" spans="1:18 16384:16384" ht="26.4" x14ac:dyDescent="0.3">
      <c r="A34" s="13" t="s">
        <v>14</v>
      </c>
      <c r="B34" s="8" t="s">
        <v>26</v>
      </c>
      <c r="C34" s="8" t="s">
        <v>94</v>
      </c>
      <c r="D34" s="8">
        <v>541990</v>
      </c>
      <c r="E34" s="17" t="s">
        <v>10</v>
      </c>
      <c r="F34" s="8" t="s">
        <v>132</v>
      </c>
      <c r="G34" s="8" t="s">
        <v>17</v>
      </c>
      <c r="H34" s="8" t="s">
        <v>12</v>
      </c>
      <c r="I34" s="8" t="s">
        <v>13</v>
      </c>
      <c r="J34" s="8" t="s">
        <v>44</v>
      </c>
      <c r="K34" s="8" t="s">
        <v>95</v>
      </c>
      <c r="L34" s="50" t="s">
        <v>96</v>
      </c>
      <c r="M34" s="8" t="s">
        <v>138</v>
      </c>
      <c r="N34" s="62" t="s">
        <v>139</v>
      </c>
      <c r="O34" s="57"/>
      <c r="P34" s="35">
        <v>42124</v>
      </c>
      <c r="Q34" s="37">
        <v>42460</v>
      </c>
      <c r="XFD34">
        <f t="shared" si="0"/>
        <v>626574</v>
      </c>
    </row>
    <row r="35" spans="1:18 16384:16384" ht="26.4" x14ac:dyDescent="0.3">
      <c r="A35" s="13" t="s">
        <v>14</v>
      </c>
      <c r="B35" s="8" t="s">
        <v>9</v>
      </c>
      <c r="C35" s="8" t="s">
        <v>97</v>
      </c>
      <c r="D35" s="8">
        <v>541990</v>
      </c>
      <c r="E35" s="17" t="s">
        <v>10</v>
      </c>
      <c r="F35" s="8" t="s">
        <v>36</v>
      </c>
      <c r="G35" s="8" t="s">
        <v>17</v>
      </c>
      <c r="H35" s="8" t="s">
        <v>30</v>
      </c>
      <c r="I35" s="8" t="s">
        <v>30</v>
      </c>
      <c r="J35" s="32"/>
      <c r="K35" s="7" t="s">
        <v>41</v>
      </c>
      <c r="L35" s="51"/>
      <c r="M35" s="8" t="s">
        <v>138</v>
      </c>
      <c r="N35" s="62" t="s">
        <v>139</v>
      </c>
      <c r="O35" s="57"/>
      <c r="P35" s="35">
        <v>42124</v>
      </c>
      <c r="Q35" s="37">
        <v>42489</v>
      </c>
      <c r="XFD35">
        <f t="shared" si="0"/>
        <v>626603</v>
      </c>
    </row>
    <row r="36" spans="1:18 16384:16384" ht="26.4" x14ac:dyDescent="0.3">
      <c r="A36" s="13" t="s">
        <v>14</v>
      </c>
      <c r="B36" s="8" t="s">
        <v>26</v>
      </c>
      <c r="C36" s="8" t="s">
        <v>98</v>
      </c>
      <c r="D36" s="8">
        <v>541990</v>
      </c>
      <c r="E36" s="17" t="s">
        <v>10</v>
      </c>
      <c r="F36" s="8" t="s">
        <v>132</v>
      </c>
      <c r="G36" s="8" t="s">
        <v>17</v>
      </c>
      <c r="H36" s="8" t="s">
        <v>55</v>
      </c>
      <c r="I36" s="8" t="s">
        <v>29</v>
      </c>
      <c r="J36" s="8" t="s">
        <v>44</v>
      </c>
      <c r="K36" s="7" t="s">
        <v>133</v>
      </c>
      <c r="L36" s="51" t="s">
        <v>71</v>
      </c>
      <c r="M36" s="8" t="s">
        <v>138</v>
      </c>
      <c r="N36" s="62" t="s">
        <v>139</v>
      </c>
      <c r="O36" s="57"/>
      <c r="P36" s="35">
        <v>42185</v>
      </c>
      <c r="Q36" s="37">
        <v>42550</v>
      </c>
      <c r="XFD36">
        <f t="shared" si="0"/>
        <v>626725</v>
      </c>
    </row>
    <row r="37" spans="1:18 16384:16384" ht="26.4" x14ac:dyDescent="0.3">
      <c r="A37" s="13" t="s">
        <v>14</v>
      </c>
      <c r="B37" s="15" t="s">
        <v>9</v>
      </c>
      <c r="C37" s="15" t="s">
        <v>99</v>
      </c>
      <c r="D37" s="8">
        <v>541990</v>
      </c>
      <c r="E37" s="17" t="s">
        <v>10</v>
      </c>
      <c r="F37" s="15" t="s">
        <v>132</v>
      </c>
      <c r="G37" s="15" t="s">
        <v>17</v>
      </c>
      <c r="H37" s="8" t="s">
        <v>30</v>
      </c>
      <c r="I37" s="15" t="s">
        <v>100</v>
      </c>
      <c r="J37" s="41"/>
      <c r="K37" s="18" t="s">
        <v>41</v>
      </c>
      <c r="L37" s="53"/>
      <c r="M37" s="8" t="s">
        <v>138</v>
      </c>
      <c r="N37" s="62" t="s">
        <v>139</v>
      </c>
      <c r="O37" s="58">
        <v>42034</v>
      </c>
      <c r="P37" s="30">
        <v>42185</v>
      </c>
      <c r="Q37" s="25">
        <v>43281</v>
      </c>
      <c r="XFD37">
        <f t="shared" si="0"/>
        <v>669490</v>
      </c>
    </row>
    <row r="38" spans="1:18 16384:16384" ht="26.4" x14ac:dyDescent="0.3">
      <c r="A38" s="13" t="s">
        <v>14</v>
      </c>
      <c r="B38" s="8" t="s">
        <v>26</v>
      </c>
      <c r="C38" s="8" t="s">
        <v>101</v>
      </c>
      <c r="D38" s="8">
        <v>541990</v>
      </c>
      <c r="E38" s="17" t="s">
        <v>10</v>
      </c>
      <c r="F38" s="8" t="s">
        <v>132</v>
      </c>
      <c r="G38" s="8" t="s">
        <v>17</v>
      </c>
      <c r="H38" s="8" t="s">
        <v>13</v>
      </c>
      <c r="I38" s="8" t="s">
        <v>30</v>
      </c>
      <c r="J38" s="7"/>
      <c r="K38" s="7" t="s">
        <v>134</v>
      </c>
      <c r="L38" s="51" t="s">
        <v>135</v>
      </c>
      <c r="M38" s="8" t="s">
        <v>138</v>
      </c>
      <c r="N38" s="62" t="s">
        <v>139</v>
      </c>
      <c r="O38" s="57">
        <v>42004</v>
      </c>
      <c r="P38" s="35">
        <v>42185</v>
      </c>
      <c r="Q38" s="37">
        <v>42550</v>
      </c>
      <c r="XFD38">
        <f t="shared" si="0"/>
        <v>668729</v>
      </c>
    </row>
    <row r="39" spans="1:18 16384:16384" ht="26.4" x14ac:dyDescent="0.3">
      <c r="A39" s="13" t="s">
        <v>14</v>
      </c>
      <c r="B39" s="8" t="s">
        <v>9</v>
      </c>
      <c r="C39" s="8" t="s">
        <v>102</v>
      </c>
      <c r="D39" s="8">
        <v>541990</v>
      </c>
      <c r="E39" s="17" t="s">
        <v>10</v>
      </c>
      <c r="F39" s="8" t="s">
        <v>132</v>
      </c>
      <c r="G39" s="8" t="s">
        <v>17</v>
      </c>
      <c r="H39" s="8" t="s">
        <v>29</v>
      </c>
      <c r="I39" s="8"/>
      <c r="J39" s="32"/>
      <c r="K39" s="7" t="s">
        <v>41</v>
      </c>
      <c r="L39" s="51"/>
      <c r="M39" s="8" t="s">
        <v>138</v>
      </c>
      <c r="N39" s="62" t="s">
        <v>139</v>
      </c>
      <c r="O39" s="56">
        <v>41913</v>
      </c>
      <c r="P39" s="29">
        <v>42093</v>
      </c>
      <c r="Q39" s="24">
        <v>43189</v>
      </c>
    </row>
    <row r="40" spans="1:18 16384:16384" ht="26.4" x14ac:dyDescent="0.3">
      <c r="A40" s="13" t="s">
        <v>14</v>
      </c>
      <c r="B40" s="8" t="s">
        <v>26</v>
      </c>
      <c r="C40" s="8" t="s">
        <v>103</v>
      </c>
      <c r="D40" s="8">
        <v>541990</v>
      </c>
      <c r="E40" s="17" t="s">
        <v>10</v>
      </c>
      <c r="F40" s="8" t="s">
        <v>132</v>
      </c>
      <c r="G40" s="8" t="s">
        <v>17</v>
      </c>
      <c r="H40" s="8" t="s">
        <v>12</v>
      </c>
      <c r="I40" s="8" t="s">
        <v>29</v>
      </c>
      <c r="J40" s="7" t="s">
        <v>131</v>
      </c>
      <c r="K40" s="7" t="s">
        <v>95</v>
      </c>
      <c r="L40" s="51" t="s">
        <v>96</v>
      </c>
      <c r="M40" s="8" t="s">
        <v>138</v>
      </c>
      <c r="N40" s="62" t="s">
        <v>139</v>
      </c>
      <c r="O40" s="57"/>
      <c r="P40" s="35">
        <v>42368</v>
      </c>
      <c r="Q40" s="37">
        <v>42733</v>
      </c>
      <c r="XFD40">
        <f t="shared" ref="XFD40:XFD49" si="1">SUM(D40:XFC40)</f>
        <v>627091</v>
      </c>
    </row>
    <row r="41" spans="1:18 16384:16384" ht="26.4" x14ac:dyDescent="0.3">
      <c r="A41" s="13" t="s">
        <v>14</v>
      </c>
      <c r="B41" s="15" t="s">
        <v>9</v>
      </c>
      <c r="C41" s="15" t="s">
        <v>104</v>
      </c>
      <c r="D41" s="15">
        <v>541910</v>
      </c>
      <c r="E41" s="17" t="s">
        <v>10</v>
      </c>
      <c r="F41" s="15" t="s">
        <v>132</v>
      </c>
      <c r="G41" s="15" t="s">
        <v>17</v>
      </c>
      <c r="H41" s="8" t="s">
        <v>30</v>
      </c>
      <c r="I41" s="8" t="s">
        <v>30</v>
      </c>
      <c r="J41" s="41"/>
      <c r="K41" s="18" t="s">
        <v>41</v>
      </c>
      <c r="L41" s="53"/>
      <c r="M41" s="8" t="s">
        <v>138</v>
      </c>
      <c r="N41" s="62" t="s">
        <v>139</v>
      </c>
      <c r="O41" s="58">
        <v>42093</v>
      </c>
      <c r="P41" s="30">
        <v>42277</v>
      </c>
      <c r="Q41" s="25">
        <v>43373</v>
      </c>
      <c r="XFD41">
        <f t="shared" si="1"/>
        <v>669653</v>
      </c>
    </row>
    <row r="42" spans="1:18 16384:16384" ht="26.4" x14ac:dyDescent="0.3">
      <c r="A42" s="13" t="s">
        <v>14</v>
      </c>
      <c r="B42" s="15" t="s">
        <v>26</v>
      </c>
      <c r="C42" s="15" t="s">
        <v>105</v>
      </c>
      <c r="D42" s="15" t="s">
        <v>136</v>
      </c>
      <c r="E42" s="17" t="s">
        <v>10</v>
      </c>
      <c r="F42" s="15" t="s">
        <v>132</v>
      </c>
      <c r="G42" s="15" t="s">
        <v>17</v>
      </c>
      <c r="H42" s="8" t="s">
        <v>13</v>
      </c>
      <c r="I42" s="8" t="s">
        <v>30</v>
      </c>
      <c r="J42" s="15" t="s">
        <v>44</v>
      </c>
      <c r="K42" s="18" t="s">
        <v>137</v>
      </c>
      <c r="L42" s="53" t="s">
        <v>71</v>
      </c>
      <c r="M42" s="8" t="s">
        <v>138</v>
      </c>
      <c r="N42" s="62" t="s">
        <v>139</v>
      </c>
      <c r="O42" s="57"/>
      <c r="P42" s="35">
        <v>42185</v>
      </c>
      <c r="Q42" s="37">
        <v>42550</v>
      </c>
      <c r="XFD42">
        <f t="shared" si="1"/>
        <v>84735</v>
      </c>
    </row>
    <row r="43" spans="1:18 16384:16384" ht="26.4" x14ac:dyDescent="0.3">
      <c r="A43" s="13" t="s">
        <v>14</v>
      </c>
      <c r="B43" s="15" t="s">
        <v>9</v>
      </c>
      <c r="C43" s="15" t="s">
        <v>106</v>
      </c>
      <c r="D43" s="15">
        <v>541620</v>
      </c>
      <c r="E43" s="17" t="s">
        <v>10</v>
      </c>
      <c r="F43" s="15" t="s">
        <v>132</v>
      </c>
      <c r="G43" s="15" t="s">
        <v>107</v>
      </c>
      <c r="H43" s="8" t="s">
        <v>30</v>
      </c>
      <c r="I43" s="8" t="s">
        <v>30</v>
      </c>
      <c r="J43" s="41"/>
      <c r="K43" s="18" t="s">
        <v>41</v>
      </c>
      <c r="L43" s="53"/>
      <c r="M43" s="8" t="s">
        <v>138</v>
      </c>
      <c r="N43" s="62" t="s">
        <v>139</v>
      </c>
      <c r="O43" s="58">
        <v>42034</v>
      </c>
      <c r="P43" s="30">
        <v>42277</v>
      </c>
      <c r="Q43" s="25">
        <v>42643</v>
      </c>
      <c r="XFD43">
        <f t="shared" si="1"/>
        <v>668574</v>
      </c>
    </row>
    <row r="44" spans="1:18 16384:16384" ht="26.4" x14ac:dyDescent="0.3">
      <c r="A44" s="13" t="s">
        <v>14</v>
      </c>
      <c r="B44" s="8" t="s">
        <v>26</v>
      </c>
      <c r="C44" s="8" t="s">
        <v>108</v>
      </c>
      <c r="D44" s="8">
        <v>541620</v>
      </c>
      <c r="E44" s="17" t="s">
        <v>46</v>
      </c>
      <c r="F44" s="8" t="s">
        <v>132</v>
      </c>
      <c r="G44" s="8" t="s">
        <v>17</v>
      </c>
      <c r="H44" s="8" t="s">
        <v>12</v>
      </c>
      <c r="I44" s="8" t="s">
        <v>29</v>
      </c>
      <c r="J44" s="8" t="s">
        <v>44</v>
      </c>
      <c r="K44" s="7" t="s">
        <v>95</v>
      </c>
      <c r="L44" s="51" t="s">
        <v>96</v>
      </c>
      <c r="M44" s="8" t="s">
        <v>138</v>
      </c>
      <c r="N44" s="62" t="s">
        <v>139</v>
      </c>
      <c r="O44" s="57">
        <v>42004</v>
      </c>
      <c r="P44" s="35">
        <v>42185</v>
      </c>
      <c r="Q44" s="37">
        <v>42550</v>
      </c>
      <c r="XFD44">
        <f t="shared" si="1"/>
        <v>668359</v>
      </c>
    </row>
    <row r="45" spans="1:18 16384:16384" ht="26.4" x14ac:dyDescent="0.3">
      <c r="A45" s="13" t="s">
        <v>14</v>
      </c>
      <c r="B45" s="8" t="s">
        <v>9</v>
      </c>
      <c r="C45" s="8" t="s">
        <v>109</v>
      </c>
      <c r="D45" s="8">
        <v>541620</v>
      </c>
      <c r="E45" s="17" t="s">
        <v>46</v>
      </c>
      <c r="F45" s="8" t="s">
        <v>132</v>
      </c>
      <c r="G45" s="8" t="s">
        <v>17</v>
      </c>
      <c r="H45" s="8" t="s">
        <v>29</v>
      </c>
      <c r="I45" s="8" t="s">
        <v>30</v>
      </c>
      <c r="J45" s="32"/>
      <c r="K45" s="7" t="s">
        <v>41</v>
      </c>
      <c r="L45" s="51"/>
      <c r="M45" s="8" t="s">
        <v>138</v>
      </c>
      <c r="N45" s="62" t="s">
        <v>139</v>
      </c>
      <c r="O45" s="57">
        <v>42035</v>
      </c>
      <c r="P45" s="35">
        <v>42185</v>
      </c>
      <c r="Q45" s="37">
        <v>42550</v>
      </c>
      <c r="XFD45">
        <f t="shared" si="1"/>
        <v>668390</v>
      </c>
    </row>
    <row r="46" spans="1:18 16384:16384" ht="26.4" x14ac:dyDescent="0.3">
      <c r="A46" s="13" t="s">
        <v>14</v>
      </c>
      <c r="B46" s="8" t="s">
        <v>9</v>
      </c>
      <c r="C46" s="8" t="s">
        <v>110</v>
      </c>
      <c r="D46" s="8">
        <v>541620</v>
      </c>
      <c r="E46" s="17" t="s">
        <v>46</v>
      </c>
      <c r="F46" s="7" t="s">
        <v>132</v>
      </c>
      <c r="G46" s="8" t="s">
        <v>17</v>
      </c>
      <c r="H46" s="8" t="s">
        <v>13</v>
      </c>
      <c r="I46" s="8" t="s">
        <v>30</v>
      </c>
      <c r="J46" s="32"/>
      <c r="K46" s="7" t="s">
        <v>41</v>
      </c>
      <c r="L46" s="51"/>
      <c r="M46" s="8" t="s">
        <v>138</v>
      </c>
      <c r="N46" s="62" t="s">
        <v>139</v>
      </c>
      <c r="O46" s="56">
        <v>42034</v>
      </c>
      <c r="P46" s="29">
        <v>42277</v>
      </c>
      <c r="Q46" s="24">
        <v>43373</v>
      </c>
      <c r="XFD46">
        <f t="shared" si="1"/>
        <v>669304</v>
      </c>
    </row>
    <row r="47" spans="1:18 16384:16384" ht="26.4" x14ac:dyDescent="0.3">
      <c r="A47" s="13" t="s">
        <v>14</v>
      </c>
      <c r="B47" s="8" t="s">
        <v>26</v>
      </c>
      <c r="C47" s="8" t="s">
        <v>111</v>
      </c>
      <c r="D47" s="8">
        <v>541620</v>
      </c>
      <c r="E47" s="17" t="s">
        <v>46</v>
      </c>
      <c r="F47" s="8" t="s">
        <v>132</v>
      </c>
      <c r="G47" s="8" t="s">
        <v>17</v>
      </c>
      <c r="H47" s="8" t="s">
        <v>30</v>
      </c>
      <c r="I47" s="8" t="s">
        <v>30</v>
      </c>
      <c r="J47" s="8" t="s">
        <v>131</v>
      </c>
      <c r="K47" s="7" t="s">
        <v>137</v>
      </c>
      <c r="L47" s="51" t="s">
        <v>71</v>
      </c>
      <c r="M47" s="8" t="s">
        <v>138</v>
      </c>
      <c r="N47" s="62" t="s">
        <v>139</v>
      </c>
      <c r="O47" s="57"/>
      <c r="P47" s="35">
        <v>42156</v>
      </c>
      <c r="Q47" s="37">
        <v>42551</v>
      </c>
      <c r="XFD47">
        <f t="shared" si="1"/>
        <v>626327</v>
      </c>
    </row>
    <row r="48" spans="1:18 16384:16384" ht="26.4" x14ac:dyDescent="0.3">
      <c r="A48" s="13" t="s">
        <v>14</v>
      </c>
      <c r="B48" s="8" t="s">
        <v>9</v>
      </c>
      <c r="C48" s="8" t="s">
        <v>112</v>
      </c>
      <c r="D48" s="8">
        <v>541620</v>
      </c>
      <c r="E48" s="17" t="s">
        <v>46</v>
      </c>
      <c r="F48" s="8" t="s">
        <v>132</v>
      </c>
      <c r="G48" s="8" t="s">
        <v>17</v>
      </c>
      <c r="H48" s="8" t="s">
        <v>13</v>
      </c>
      <c r="I48" s="8" t="s">
        <v>30</v>
      </c>
      <c r="J48" s="32" t="s">
        <v>131</v>
      </c>
      <c r="K48" s="7" t="s">
        <v>41</v>
      </c>
      <c r="L48" s="51"/>
      <c r="M48" s="8" t="s">
        <v>138</v>
      </c>
      <c r="N48" s="62" t="s">
        <v>139</v>
      </c>
      <c r="O48" s="56">
        <v>42093</v>
      </c>
      <c r="P48" s="29">
        <v>42185</v>
      </c>
      <c r="Q48" s="24">
        <v>43281</v>
      </c>
      <c r="XFD48">
        <f t="shared" si="1"/>
        <v>669179</v>
      </c>
    </row>
    <row r="49" spans="1:17 16384:16384" ht="26.4" x14ac:dyDescent="0.3">
      <c r="A49" s="13" t="s">
        <v>14</v>
      </c>
      <c r="B49" s="15" t="s">
        <v>9</v>
      </c>
      <c r="C49" s="15" t="s">
        <v>113</v>
      </c>
      <c r="D49" s="8">
        <v>541620</v>
      </c>
      <c r="E49" s="17" t="s">
        <v>46</v>
      </c>
      <c r="F49" s="18" t="s">
        <v>132</v>
      </c>
      <c r="G49" s="15" t="s">
        <v>114</v>
      </c>
      <c r="H49" s="8" t="s">
        <v>13</v>
      </c>
      <c r="I49" s="8" t="s">
        <v>30</v>
      </c>
      <c r="J49" s="41"/>
      <c r="K49" s="18" t="s">
        <v>41</v>
      </c>
      <c r="L49" s="53"/>
      <c r="M49" s="8" t="s">
        <v>138</v>
      </c>
      <c r="N49" s="62" t="s">
        <v>139</v>
      </c>
      <c r="O49" s="59">
        <v>41913</v>
      </c>
      <c r="P49" s="30">
        <v>42185</v>
      </c>
      <c r="Q49" s="25">
        <v>43281</v>
      </c>
      <c r="XFD49">
        <f t="shared" si="1"/>
        <v>668999</v>
      </c>
    </row>
    <row r="50" spans="1:17 16384:16384" ht="15" thickBot="1" x14ac:dyDescent="0.35">
      <c r="A50" s="43"/>
      <c r="B50" s="44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60"/>
      <c r="N50" s="61"/>
      <c r="O50" s="46"/>
      <c r="P50" s="47"/>
      <c r="Q50" s="48"/>
    </row>
    <row r="51" spans="1:17 16384:16384" x14ac:dyDescent="0.3">
      <c r="Q51" s="26"/>
    </row>
    <row r="52" spans="1:17 16384:16384" x14ac:dyDescent="0.3">
      <c r="Q52" s="26"/>
    </row>
    <row r="53" spans="1:17 16384:16384" x14ac:dyDescent="0.3">
      <c r="XFD53">
        <f>SUM(D53:XFC53)</f>
        <v>0</v>
      </c>
    </row>
    <row r="54" spans="1:17 16384:16384" x14ac:dyDescent="0.3">
      <c r="XFD54">
        <f>SUM(D54:XFC54)</f>
        <v>0</v>
      </c>
    </row>
    <row r="55" spans="1:17 16384:16384" x14ac:dyDescent="0.3">
      <c r="XFD55">
        <f>SUM(D55:XFC55)</f>
        <v>0</v>
      </c>
    </row>
    <row r="72" spans="16383:16383" x14ac:dyDescent="0.3">
      <c r="XFC72">
        <f>SUM(D72:XFB72)</f>
        <v>0</v>
      </c>
    </row>
  </sheetData>
  <hyperlinks>
    <hyperlink ref="N5" r:id="rId1" display="mailto:teresa.manovich@bsee.gov"/>
    <hyperlink ref="N6" r:id="rId2" display="mailto:teresa.manovich@bsee.gov"/>
    <hyperlink ref="N7" r:id="rId3" display="mailto:teresa.manovich@bsee.gov"/>
    <hyperlink ref="N8" r:id="rId4" display="mailto:teresa.manovich@bsee.gov"/>
    <hyperlink ref="N9" r:id="rId5" display="mailto:teresa.manovich@bsee.gov"/>
    <hyperlink ref="N10" r:id="rId6" display="mailto:teresa.manovich@bsee.gov"/>
    <hyperlink ref="N11" r:id="rId7" display="mailto:teresa.manovich@bsee.gov"/>
    <hyperlink ref="N12" r:id="rId8" display="mailto:teresa.manovich@bsee.gov"/>
    <hyperlink ref="N13" r:id="rId9" display="mailto:teresa.manovich@bsee.gov"/>
    <hyperlink ref="N14" r:id="rId10" display="mailto:teresa.manovich@bsee.gov"/>
    <hyperlink ref="N15" r:id="rId11" display="mailto:teresa.manovich@bsee.gov"/>
    <hyperlink ref="N16" r:id="rId12" display="mailto:teresa.manovich@bsee.gov"/>
    <hyperlink ref="N17" r:id="rId13" display="mailto:teresa.manovich@bsee.gov"/>
    <hyperlink ref="N18" r:id="rId14" display="mailto:teresa.manovich@bsee.gov"/>
    <hyperlink ref="N19" r:id="rId15" display="mailto:teresa.manovich@bsee.gov"/>
    <hyperlink ref="N20" r:id="rId16" display="mailto:teresa.manovich@bsee.gov"/>
    <hyperlink ref="N21" r:id="rId17" display="mailto:teresa.manovich@bsee.gov"/>
    <hyperlink ref="N22" r:id="rId18" display="mailto:teresa.manovich@bsee.gov"/>
    <hyperlink ref="N23" r:id="rId19" display="mailto:teresa.manovich@bsee.gov"/>
    <hyperlink ref="N24" r:id="rId20" display="mailto:teresa.manovich@bsee.gov"/>
    <hyperlink ref="N25" r:id="rId21" display="mailto:teresa.manovich@bsee.gov"/>
    <hyperlink ref="N26" r:id="rId22" display="mailto:teresa.manovich@bsee.gov"/>
    <hyperlink ref="N27" r:id="rId23" display="mailto:teresa.manovich@bsee.gov"/>
    <hyperlink ref="N28" r:id="rId24" display="mailto:teresa.manovich@bsee.gov"/>
    <hyperlink ref="N29" r:id="rId25" display="mailto:teresa.manovich@bsee.gov"/>
    <hyperlink ref="N30" r:id="rId26" display="mailto:teresa.manovich@bsee.gov"/>
    <hyperlink ref="N31" r:id="rId27" display="mailto:teresa.manovich@bsee.gov"/>
    <hyperlink ref="N32" r:id="rId28" display="mailto:teresa.manovich@bsee.gov"/>
    <hyperlink ref="N33" r:id="rId29" display="mailto:teresa.manovich@bsee.gov"/>
    <hyperlink ref="N34" r:id="rId30" display="mailto:teresa.manovich@bsee.gov"/>
    <hyperlink ref="N35" r:id="rId31" display="mailto:teresa.manovich@bsee.gov"/>
    <hyperlink ref="N36" r:id="rId32" display="mailto:teresa.manovich@bsee.gov"/>
    <hyperlink ref="N37" r:id="rId33" display="mailto:teresa.manovich@bsee.gov"/>
    <hyperlink ref="N38" r:id="rId34" display="mailto:teresa.manovich@bsee.gov"/>
    <hyperlink ref="N39" r:id="rId35" display="mailto:teresa.manovich@bsee.gov"/>
    <hyperlink ref="N40" r:id="rId36" display="mailto:teresa.manovich@bsee.gov"/>
    <hyperlink ref="N41" r:id="rId37" display="mailto:teresa.manovich@bsee.gov"/>
    <hyperlink ref="N42" r:id="rId38" display="mailto:teresa.manovich@bsee.gov"/>
    <hyperlink ref="N43" r:id="rId39" display="mailto:teresa.manovich@bsee.gov"/>
    <hyperlink ref="N44" r:id="rId40" display="mailto:teresa.manovich@bsee.gov"/>
    <hyperlink ref="N45" r:id="rId41" display="mailto:teresa.manovich@bsee.gov"/>
    <hyperlink ref="N46" r:id="rId42" display="mailto:teresa.manovich@bsee.gov"/>
    <hyperlink ref="N47" r:id="rId43" display="mailto:teresa.manovich@bsee.gov"/>
    <hyperlink ref="N48" r:id="rId44" display="mailto:teresa.manovich@bsee.gov"/>
    <hyperlink ref="N49" r:id="rId45" display="mailto:teresa.manovich@bsee.gov"/>
  </hyperlinks>
  <pageMargins left="0.7" right="0.7" top="0.75" bottom="0.75" header="0.3" footer="0.3"/>
  <pageSetup paperSize="5" scale="54" fitToHeight="0" orientation="landscape" r:id="rId46"/>
  <legacyDrawing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Buck, Dennis</dc:creator>
  <cp:lastModifiedBy>Liu, Jules T</cp:lastModifiedBy>
  <cp:lastPrinted>2014-12-05T14:15:28Z</cp:lastPrinted>
  <dcterms:created xsi:type="dcterms:W3CDTF">2014-12-05T12:46:30Z</dcterms:created>
  <dcterms:modified xsi:type="dcterms:W3CDTF">2015-06-09T14:20:25Z</dcterms:modified>
</cp:coreProperties>
</file>