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16" windowWidth="12288" windowHeight="4008" tabRatio="707"/>
  </bookViews>
  <sheets>
    <sheet name="README" sheetId="15" r:id="rId1"/>
    <sheet name="Site Characteristics" sheetId="6" r:id="rId2"/>
    <sheet name="Tech. Assumptions" sheetId="16" r:id="rId3"/>
    <sheet name="Reductions over time" sheetId="14" r:id="rId4"/>
  </sheets>
  <externalReferences>
    <externalReference r:id="rId5"/>
    <externalReference r:id="rId6"/>
  </externalReferences>
  <definedNames>
    <definedName name="Array_Efficiency">#REF!</definedName>
    <definedName name="Array_Efficiency_Adj">#REF!</definedName>
    <definedName name="Array2020">#REF!</definedName>
    <definedName name="Array2025">#REF!</definedName>
    <definedName name="AssemblyInstall2020">#REF!</definedName>
    <definedName name="AssemblyInstall2025">#REF!</definedName>
    <definedName name="ConFinFactor">#REF!</definedName>
    <definedName name="Depth">'[1]Input-Result'!$F$7</definedName>
    <definedName name="Export2020">#REF!</definedName>
    <definedName name="Export2025">#REF!</definedName>
    <definedName name="FCR">#REF!</definedName>
    <definedName name="Interest_During_Construction">#REF!</definedName>
    <definedName name="Mooring_2020">#REF!</definedName>
    <definedName name="Mooring_2025">#REF!</definedName>
    <definedName name="Num_Units_2015">#REF!</definedName>
    <definedName name="Num_Units_2020">#REF!</definedName>
    <definedName name="Num_Units_2025">#REF!</definedName>
    <definedName name="Number_Turbines">[2]Inputs!$E$6</definedName>
    <definedName name="OPEX_2020">#REF!</definedName>
    <definedName name="OPEX_2025">#REF!</definedName>
    <definedName name="percent_reductions">#REF!</definedName>
    <definedName name="Production2020">#REF!</definedName>
    <definedName name="Production2025">#REF!</definedName>
    <definedName name="Substructure_CAPEX_2015">#REF!</definedName>
    <definedName name="Substructure_CAPEX_2020">#REF!</definedName>
    <definedName name="Substructure_CAPEX_2025">#REF!</definedName>
    <definedName name="Tax_Rate">#REF!</definedName>
    <definedName name="Turbine_MW_2015">#REF!</definedName>
    <definedName name="Turbine_MW_2020">#REF!</definedName>
    <definedName name="Turbine_MW_2025">#REF!</definedName>
    <definedName name="Turbine_Rating">[2]Inputs!$E$5</definedName>
  </definedNames>
  <calcPr calcId="145621"/>
</workbook>
</file>

<file path=xl/calcChain.xml><?xml version="1.0" encoding="utf-8"?>
<calcChain xmlns="http://schemas.openxmlformats.org/spreadsheetml/2006/main">
  <c r="H28" i="6" l="1"/>
  <c r="G28" i="6"/>
  <c r="F28" i="6"/>
  <c r="E28" i="6"/>
  <c r="D28" i="6"/>
  <c r="C28" i="6"/>
  <c r="E30" i="6"/>
</calcChain>
</file>

<file path=xl/sharedStrings.xml><?xml version="1.0" encoding="utf-8"?>
<sst xmlns="http://schemas.openxmlformats.org/spreadsheetml/2006/main" count="171" uniqueCount="128">
  <si>
    <t>Site 1</t>
  </si>
  <si>
    <t>Site 2</t>
  </si>
  <si>
    <t>Site 3</t>
  </si>
  <si>
    <t>Site 4</t>
  </si>
  <si>
    <t>Site 5</t>
  </si>
  <si>
    <t>Site 6</t>
  </si>
  <si>
    <t>Site</t>
  </si>
  <si>
    <t>1 – Channel Islands South</t>
  </si>
  <si>
    <t>2 - Channel Islands North</t>
  </si>
  <si>
    <t>3 – West of San Luis Obispo</t>
  </si>
  <si>
    <t>5 – Humboldt Bay</t>
  </si>
  <si>
    <t>6 – Crescent City</t>
  </si>
  <si>
    <t>Representative Point Lat</t>
  </si>
  <si>
    <t>33.734614°</t>
  </si>
  <si>
    <t>34.188565°</t>
  </si>
  <si>
    <t xml:space="preserve">35.458256° </t>
  </si>
  <si>
    <t>38.355489°</t>
  </si>
  <si>
    <t>40.133304°</t>
  </si>
  <si>
    <t>41.699739°</t>
  </si>
  <si>
    <t>Representative Point Long</t>
  </si>
  <si>
    <t>-120.184750°</t>
  </si>
  <si>
    <t>-120.660880°</t>
  </si>
  <si>
    <t>-121.504389°</t>
  </si>
  <si>
    <t>-123.529288°</t>
  </si>
  <si>
    <t>-124.730942°</t>
  </si>
  <si>
    <t>-124.766590°</t>
  </si>
  <si>
    <t>Centroid Lat</t>
  </si>
  <si>
    <t>Centroid Long</t>
  </si>
  <si>
    <t>Representative Aliquot ID</t>
  </si>
  <si>
    <t>NI10-09-6235J</t>
  </si>
  <si>
    <t>NI10-06-6875H</t>
  </si>
  <si>
    <t>NI09-03-6559F</t>
  </si>
  <si>
    <t>NJ09-05-6711J</t>
  </si>
  <si>
    <t>NK10-10-6974B</t>
  </si>
  <si>
    <t>NK10-07-6273N</t>
  </si>
  <si>
    <t>Mean Wind Speed</t>
  </si>
  <si>
    <t>Min, Mean, Max significant wave height</t>
  </si>
  <si>
    <t>1.5/2.0/2.3</t>
  </si>
  <si>
    <t>1.8/2.3/2.5</t>
  </si>
  <si>
    <t>2.2/2.3/2.4</t>
  </si>
  <si>
    <t>2.2/2.5/2.6</t>
  </si>
  <si>
    <t>2.7/2.7/2.8</t>
  </si>
  <si>
    <t>2.4/2.6/2.7</t>
  </si>
  <si>
    <t>Min, Mean, Max depth</t>
  </si>
  <si>
    <t>318/746/960</t>
  </si>
  <si>
    <t>198/575/774</t>
  </si>
  <si>
    <t>461/713/996</t>
  </si>
  <si>
    <t>113/446/990</t>
  </si>
  <si>
    <t>592/870/994</t>
  </si>
  <si>
    <t>155/805/997</t>
  </si>
  <si>
    <t>Construction Port</t>
  </si>
  <si>
    <t>Port Hueneme, CA</t>
  </si>
  <si>
    <t>Fields Landing, CA</t>
  </si>
  <si>
    <t>(34.15,-119.2)</t>
  </si>
  <si>
    <t>(40.72, -124.22)</t>
  </si>
  <si>
    <t>Centroid Distance to Construction Port (straight line - kilometers)</t>
  </si>
  <si>
    <t>Centroid Distance to Construction Port (avoids land - kilometers)</t>
  </si>
  <si>
    <t>O&amp;M Port</t>
  </si>
  <si>
    <t> Port Hueneme, CA</t>
  </si>
  <si>
    <t> Morrow Bay, CA</t>
  </si>
  <si>
    <t> Bodega Bay, CA</t>
  </si>
  <si>
    <t> Fields Landing, CA</t>
  </si>
  <si>
    <t> Crescent City, CA</t>
  </si>
  <si>
    <t>O&amp;M Port (Lat. Long)</t>
  </si>
  <si>
    <t>(35.37, -120.86)</t>
  </si>
  <si>
    <t>(38.33,-123.05)</t>
  </si>
  <si>
    <t>(41.75,-124.18)</t>
  </si>
  <si>
    <t>Centroid Distance to Centroid Distance to O&amp;M Port (straight line - kilometers)</t>
  </si>
  <si>
    <t>Centroid Distance to Centroid Distance to O&amp;M Port (avoids land - kilometers)</t>
  </si>
  <si>
    <t>Goleta, CA</t>
  </si>
  <si>
    <t>Diablo Canyon Nuclear Plant, CA</t>
  </si>
  <si>
    <t>Jenner, CA (Hwy 116 and Hwy 1)</t>
  </si>
  <si>
    <t>Eureka, CA</t>
  </si>
  <si>
    <t>Crescent City, CA</t>
  </si>
  <si>
    <t>(34.43,-119.91)</t>
  </si>
  <si>
    <t>(35.21,-120.86)</t>
  </si>
  <si>
    <t>(38.45,-123.13)</t>
  </si>
  <si>
    <t>(40.74,-124.21)</t>
  </si>
  <si>
    <t>(41.87,-124.21)</t>
  </si>
  <si>
    <t>Area (km2) &lt;1000m depth</t>
  </si>
  <si>
    <t>Total potential capacity</t>
  </si>
  <si>
    <t>NCF</t>
  </si>
  <si>
    <t>CAPEX</t>
  </si>
  <si>
    <t>OPEX</t>
  </si>
  <si>
    <t>LCOE</t>
  </si>
  <si>
    <t>Fit</t>
  </si>
  <si>
    <t>%from 2015</t>
  </si>
  <si>
    <t>ID</t>
  </si>
  <si>
    <t xml:space="preserve">Substructure Technology </t>
  </si>
  <si>
    <t>Floating</t>
  </si>
  <si>
    <t>Turbine Rated Power (MW)</t>
  </si>
  <si>
    <t>Turbine Rotor Diameter (m)</t>
  </si>
  <si>
    <t>Turbine Hub Height (m)</t>
  </si>
  <si>
    <t>Turbine Sepecific Power (W/m^2)</t>
  </si>
  <si>
    <r>
      <t xml:space="preserve">Construction </t>
    </r>
    <r>
      <rPr>
        <b/>
        <sz val="12"/>
        <color rgb="FF000000"/>
        <rFont val="Calibri"/>
        <family val="2"/>
      </rPr>
      <t>Port (Lat. Long)</t>
    </r>
  </si>
  <si>
    <t xml:space="preserve">Total Potential Capacity </t>
  </si>
  <si>
    <t xml:space="preserve">Site Characteristics </t>
  </si>
  <si>
    <t xml:space="preserve">4 - North of San Francisco    (Bodega Bay) </t>
  </si>
  <si>
    <t>Technology Assumptions</t>
  </si>
  <si>
    <t xml:space="preserve">Key Assumptions </t>
  </si>
  <si>
    <t>COD</t>
  </si>
  <si>
    <t>Interconnection Point</t>
  </si>
  <si>
    <t>Interconnection Point (Lat. Long)</t>
  </si>
  <si>
    <t>Centroid Distance to interconnection (offshore until landfall) (straight line - kilometers)</t>
  </si>
  <si>
    <t>Centroid Distance to interconnection (offshore until landfall) (avoids land - kilometers)</t>
  </si>
  <si>
    <t>Distance Point of Cable Landfall to Interconnect</t>
  </si>
  <si>
    <t>Distance Point of Cable Landfall to Interconnect (Overhead; km)</t>
  </si>
  <si>
    <t>Guidance</t>
  </si>
  <si>
    <t xml:space="preserve">Proprietary information was removed from this spreadsheet </t>
  </si>
  <si>
    <t>- All costs are in real $2015</t>
  </si>
  <si>
    <t>- Effective tax rate = 40%</t>
  </si>
  <si>
    <t xml:space="preserve">- Two year construction period, interest during construction = 8% </t>
  </si>
  <si>
    <r>
      <t>- '</t>
    </r>
    <r>
      <rPr>
        <b/>
        <sz val="11"/>
        <color theme="1"/>
        <rFont val="Calibri"/>
        <family val="2"/>
        <scheme val="minor"/>
      </rPr>
      <t>Site Characteristics'</t>
    </r>
    <r>
      <rPr>
        <sz val="11"/>
        <color theme="1"/>
        <rFont val="Calibri"/>
        <family val="2"/>
        <scheme val="minor"/>
      </rPr>
      <t>: Spatial details about each of the selected offshore wind zones in California</t>
    </r>
  </si>
  <si>
    <t>Potential Offshore Wind Energy Areas in California: An Assessment of Locations, Technology, and Costs</t>
  </si>
  <si>
    <t>- Interpolated values generated through fitting curves to the output data for each site</t>
  </si>
  <si>
    <r>
      <t xml:space="preserve">      </t>
    </r>
    <r>
      <rPr>
        <sz val="11"/>
        <color rgb="FF000000"/>
        <rFont val="Calibri"/>
        <family val="2"/>
      </rPr>
      <t>o</t>
    </r>
    <r>
      <rPr>
        <sz val="11"/>
        <color rgb="FF000000"/>
        <rFont val="Times New Roman"/>
        <family val="1"/>
      </rPr>
      <t> </t>
    </r>
    <r>
      <rPr>
        <sz val="11"/>
        <color rgb="FF000000"/>
        <rFont val="Calibri"/>
        <family val="2"/>
        <scheme val="minor"/>
      </rPr>
      <t>2013 Final Investment Decision (FID), equivalent to a 2015 Commerical Operations Date (COD)</t>
    </r>
  </si>
  <si>
    <r>
      <rPr>
        <sz val="11"/>
        <color rgb="FF000000"/>
        <rFont val="Calibri"/>
        <family val="2"/>
      </rPr>
      <t xml:space="preserve">      o</t>
    </r>
    <r>
      <rPr>
        <sz val="11"/>
        <color rgb="FF000000"/>
        <rFont val="Times New Roman"/>
        <family val="1"/>
      </rPr>
      <t> </t>
    </r>
    <r>
      <rPr>
        <sz val="11"/>
        <color rgb="FF000000"/>
        <rFont val="Calibri"/>
        <family val="2"/>
        <scheme val="minor"/>
      </rPr>
      <t>2020 FID, equivalent to a 2022 COD</t>
    </r>
  </si>
  <si>
    <r>
      <t xml:space="preserve">      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  <scheme val="minor"/>
      </rPr>
      <t> 2025 FID, equivalent to a 2027 COD</t>
    </r>
  </si>
  <si>
    <t>2015 (COD) Technology</t>
  </si>
  <si>
    <t>2022 (COD) Technology</t>
  </si>
  <si>
    <t xml:space="preserve">2027 (COD) Technology </t>
  </si>
  <si>
    <r>
      <t>- '</t>
    </r>
    <r>
      <rPr>
        <b/>
        <sz val="11"/>
        <color theme="1"/>
        <rFont val="Calibri"/>
        <family val="2"/>
        <scheme val="minor"/>
      </rPr>
      <t>Tech. Assumptions'</t>
    </r>
    <r>
      <rPr>
        <sz val="11"/>
        <color theme="1"/>
        <rFont val="Calibri"/>
        <family val="2"/>
        <scheme val="minor"/>
      </rPr>
      <t>: Technical assumptions for each of the considered focus years (2015, 2022, 2027 Commerical Operation Date [COD])</t>
    </r>
  </si>
  <si>
    <r>
      <t>- '</t>
    </r>
    <r>
      <rPr>
        <b/>
        <sz val="11"/>
        <color theme="1"/>
        <rFont val="Calibri"/>
        <family val="2"/>
        <scheme val="minor"/>
      </rPr>
      <t>Reductions over Time</t>
    </r>
    <r>
      <rPr>
        <sz val="11"/>
        <color theme="1"/>
        <rFont val="Calibri"/>
        <family val="2"/>
        <scheme val="minor"/>
      </rPr>
      <t>': Modeled LCOE results for 2015, 2022, 2027 (COD) and (interpolated) annual values by cost components (Capital Expenditures [CapEx], Operational Expenditures [OpEx], Net Capacity Factor [NCF])</t>
    </r>
  </si>
  <si>
    <t>- Fixed Charge Rate = 10.51%</t>
  </si>
  <si>
    <t>- Only fixed O&amp;M costs; offshore wind operators do not typically change operation and maintenance strategies based on units of production. Instead, they generally try to maintain availablity at a level that balances between direct costs and the opportunity cost associated with lost revenue</t>
  </si>
  <si>
    <r>
      <t>This spreadsheet includes sites characteristics and output data from an NREL report entitled "</t>
    </r>
    <r>
      <rPr>
        <b/>
        <sz val="11"/>
        <color theme="1"/>
        <rFont val="Calibri"/>
        <family val="2"/>
        <scheme val="minor"/>
      </rPr>
      <t>Potential Offshore Wind Energy Areas in California: An Assessment of Locations, Technology, and Costs</t>
    </r>
    <r>
      <rPr>
        <sz val="11"/>
        <color theme="1"/>
        <rFont val="Calibri"/>
        <family val="2"/>
        <scheme val="minor"/>
      </rPr>
      <t>" (</t>
    </r>
    <r>
      <rPr>
        <sz val="11"/>
        <color rgb="FF0055FE"/>
        <rFont val="Calibri"/>
        <family val="2"/>
        <scheme val="minor"/>
      </rPr>
      <t>www.nrel.gov/docs/fy17osti/67414.pdf</t>
    </r>
    <r>
      <rPr>
        <sz val="11"/>
        <color theme="1"/>
        <rFont val="Calibri"/>
        <family val="2"/>
        <scheme val="minor"/>
      </rPr>
      <t>)</t>
    </r>
  </si>
  <si>
    <t>- The three modeled focus years are defined as follows:</t>
  </si>
  <si>
    <t>For questions, please contact Walt Musial (Walter.Musial@nrel.gov)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</si>
</sst>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-* #,##0_-;\-* #,##0_-;_-* &quot;-&quot;_-;_-@_-"/>
    <numFmt numFmtId="166" formatCode="_-* #,##0.00_-;\-* #,##0.00_-;_-* &quot;-&quot;??_-;_-@_-"/>
    <numFmt numFmtId="167" formatCode="_-&quot;€&quot;* #,##0_-;\-&quot;€&quot;* #,##0_-;_-&quot;€&quot;* &quot;-&quot;_-;_-@_-"/>
    <numFmt numFmtId="168" formatCode="_-&quot;€&quot;* #,##0.00_-;\-&quot;€&quot;* #,##0.00_-;_-&quot;€&quot;* &quot;-&quot;??_-;_-@_-"/>
    <numFmt numFmtId="169" formatCode="dd/mmm/yyyy_);;&quot;-  &quot;;&quot; &quot;@"/>
    <numFmt numFmtId="170" formatCode="dd/mmm/yy_);;&quot;-  &quot;;&quot; &quot;@"/>
    <numFmt numFmtId="171" formatCode="_-&quot;€&quot;\ * #,##0.00_-;_-&quot;€&quot;\ * #,##0.00\-;_-&quot;€&quot;\ * &quot;-&quot;??_-;_-@_-"/>
    <numFmt numFmtId="172" formatCode="#,##0.00_ ;\-#,##0.00\ "/>
    <numFmt numFmtId="173" formatCode="#,##0.0_);\(#,##0.0\)"/>
    <numFmt numFmtId="174" formatCode="&quot;$&quot;#,##0"/>
    <numFmt numFmtId="175" formatCode="0.0%"/>
    <numFmt numFmtId="176" formatCode="0.0000"/>
    <numFmt numFmtId="177" formatCode="#,##0.0"/>
    <numFmt numFmtId="178" formatCode="#,##0.000"/>
    <numFmt numFmtId="179" formatCode="0.0"/>
    <numFmt numFmtId="180" formatCode="_(&quot;$&quot;* #,##0_);_(&quot;$&quot;* \(#,##0\);_(&quot;$&quot;* &quot;-&quot;??_);_(@_)"/>
    <numFmt numFmtId="181" formatCode="_(* #,##0_);_(* \(#,##0\);_(* &quot;-&quot;??_);_(@_)"/>
    <numFmt numFmtId="182" formatCode=";;;"/>
    <numFmt numFmtId="183" formatCode="[$-409]mmm\-yy;@"/>
    <numFmt numFmtId="184" formatCode="#,##0;\(#,##0\)"/>
    <numFmt numFmtId="185" formatCode="_(* #,##0.0_);_(* \(#,##0.0\);_(* &quot;-&quot;?_);_(@_)"/>
    <numFmt numFmtId="186" formatCode="m\-d\-yy"/>
    <numFmt numFmtId="187" formatCode="#,##0.0_);[Red]\(#,##0.0\)"/>
    <numFmt numFmtId="188" formatCode="&quot;$&quot;\ \ \ #,##0;&quot;$&quot;\ \ \(#,##0\)"/>
    <numFmt numFmtId="189" formatCode="#,##0.00&quot; $&quot;;\-#,##0.00&quot; $&quot;"/>
    <numFmt numFmtId="190" formatCode="0.00;[Red]0.00"/>
    <numFmt numFmtId="191" formatCode="#,##0.00&quot; F&quot;_);\(#,##0.00&quot; F&quot;\)"/>
    <numFmt numFmtId="192" formatCode="_(* #,##0.00000_);_(* \(#,##0.00000\);_(* &quot;-&quot;??_);_(@_)"/>
    <numFmt numFmtId="193" formatCode="#,##0.000\¢;\(#,##0.000\¢\)"/>
    <numFmt numFmtId="194" formatCode="&quot;$&quot;#,##0.00&quot;(l)&quot;_);\(&quot;$&quot;#,##0.00&quot;(l)&quot;\)"/>
    <numFmt numFmtId="195" formatCode="#,##0_);[Red]\(#,##0\);&quot;-&quot;_);@_)"/>
    <numFmt numFmtId="196" formatCode="[Blue]0%"/>
    <numFmt numFmtId="197" formatCode="_(* #,##0.00_);_(* \(#,##0.00\);_(* &quot;-&quot;_);_(@_)"/>
    <numFmt numFmtId="198" formatCode="&quot;$&quot;#,##0.0;\(&quot;$&quot;#,##0.0\);&quot;$&quot;#,##0.0"/>
    <numFmt numFmtId="199" formatCode="&quot;$&quot;#,##0.000_);\(&quot;$&quot;#,##0.000\)"/>
    <numFmt numFmtId="200" formatCode="&quot;$&quot;#,##0_);[Red]\(&quot;$&quot;#,##0\);&quot;-&quot;_);@_)"/>
    <numFmt numFmtId="201" formatCode="#,##0.00000_);\(#,##0.00000\)"/>
    <numFmt numFmtId="202" formatCode="&quot;$&quot;#,##0.0_);\(&quot;$&quot;#,##0.0\)"/>
    <numFmt numFmtId="203" formatCode="mm/dd/yy"/>
    <numFmt numFmtId="204" formatCode="#,##0.0000_);\(#,##0.0000\)"/>
    <numFmt numFmtId="205" formatCode="#,##0.00;[Red]#,##0.00"/>
    <numFmt numFmtId="206" formatCode="0.0\x"/>
    <numFmt numFmtId="207" formatCode="_([$€-2]* #,##0.00_);_([$€-2]* \(#,##0.00\);_([$€-2]* &quot;-&quot;??_)"/>
    <numFmt numFmtId="208" formatCode="_-* #,##0.0_-;\-* #,##0.0_-;_-* &quot;-&quot;??_-;_-@_-"/>
    <numFmt numFmtId="209" formatCode="\«#,##0;_(* #,##0;_(* &quot;-&quot;??_);_(@_)"/>
    <numFmt numFmtId="210" formatCode="mm/dd/yy;@"/>
    <numFmt numFmtId="211" formatCode="0.00%;\(0.00%\)"/>
    <numFmt numFmtId="212" formatCode="[Blue]0.0%"/>
    <numFmt numFmtId="213" formatCode="General_)"/>
    <numFmt numFmtId="214" formatCode="&quot;$&quot;#,##0.00"/>
    <numFmt numFmtId="215" formatCode="[Red][&gt;8760]General;[Black][&lt;=8760]General"/>
    <numFmt numFmtId="216" formatCode="[Red][=1]General;[Black][&lt;&gt;1]General"/>
    <numFmt numFmtId="217" formatCode="_(&quot;N$&quot;* #,##0_);_(&quot;N$&quot;* \(#,##0\);_(&quot;N$&quot;* &quot;-&quot;_);_(@_)"/>
    <numFmt numFmtId="218" formatCode="_(&quot;N$&quot;* #,##0.00_);_(&quot;N$&quot;* \(#,##0.00\);_(&quot;N$&quot;* &quot;-&quot;??_);_(@_)"/>
    <numFmt numFmtId="219" formatCode="_(* #,##0.0\x_);_(* \(#,##0.0\x\);_(* &quot;-&quot;??_);_(@_)"/>
    <numFmt numFmtId="220" formatCode="&quot;$&quot;#,##0.0"/>
    <numFmt numFmtId="221" formatCode="0.00_);\(0.00\);0.00_);@_)"/>
    <numFmt numFmtId="222" formatCode="0.0;[Red]0.0"/>
    <numFmt numFmtId="223" formatCode="#,##0.0\x_);\(#,##0.0\x\);&quot;-x&quot;_);@_)"/>
    <numFmt numFmtId="224" formatCode="0.00_)"/>
    <numFmt numFmtId="225" formatCode="#,##0.0000\ ;[Red]\(#,##0.0000\)"/>
    <numFmt numFmtId="226" formatCode="0.00_);\(0.00\)"/>
    <numFmt numFmtId="227" formatCode="0.000%"/>
    <numFmt numFmtId="228" formatCode="0_);\(0\)"/>
    <numFmt numFmtId="229" formatCode="[&lt;0]&quot;&quot;;[Black][&gt;0]\(00.0%\);General"/>
    <numFmt numFmtId="230" formatCode="0000"/>
    <numFmt numFmtId="231" formatCode="_(&quot;$&quot;* #,##0.00_);_(&quot;$&quot;* \(#,##0.00\);_(* &quot;-&quot;_);_(@_)"/>
    <numFmt numFmtId="232" formatCode="_(&quot;$&quot;* #,##0.0_);_(&quot;$&quot;* \(#,##0.0\);_(* &quot;-&quot;_);_(@_)"/>
    <numFmt numFmtId="233" formatCode="_(* #,##0.0_);_(* \(#,##0.0\);_(* &quot;-&quot;_);_(@_)"/>
    <numFmt numFmtId="234" formatCode="#,##0&quot; $&quot;;\-#,##0&quot; $&quot;"/>
    <numFmt numFmtId="235" formatCode="#,##0&quot; $&quot;;[Red]\-#,##0&quot; $&quot;"/>
    <numFmt numFmtId="236" formatCode="_(* #,##0.0_);_(* \(#,##0.0\);_(* &quot;-&quot;??_);_(@_)"/>
    <numFmt numFmtId="237" formatCode="0.000_);\(0.000\)"/>
    <numFmt numFmtId="238" formatCode="&quot;Yes&quot;;;\ &quot;No&quot;"/>
    <numFmt numFmtId="239" formatCode="#,##0.0000"/>
  </numFmts>
  <fonts count="18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8"/>
      <color theme="1"/>
      <name val="Arial"/>
      <family val="2"/>
    </font>
    <font>
      <sz val="11"/>
      <color theme="1"/>
      <name val="Times New Roman"/>
      <family val="2"/>
    </font>
    <font>
      <sz val="8"/>
      <color theme="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rgb="FF9C0006"/>
      <name val="Calibri"/>
      <family val="2"/>
      <scheme val="minor"/>
    </font>
    <font>
      <b/>
      <sz val="11"/>
      <color indexed="10"/>
      <name val="Calibri"/>
      <family val="2"/>
    </font>
    <font>
      <b/>
      <sz val="10"/>
      <color indexed="17"/>
      <name val="Helvetica Neue"/>
    </font>
    <font>
      <b/>
      <sz val="10"/>
      <color rgb="FF00B050"/>
      <name val="Helvetica Neue"/>
    </font>
    <font>
      <sz val="8"/>
      <color rgb="FF8D2EA5"/>
      <name val="Arial"/>
      <family val="2"/>
    </font>
    <font>
      <b/>
      <sz val="11"/>
      <color indexed="9"/>
      <name val="Calibri"/>
      <family val="2"/>
    </font>
    <font>
      <sz val="12"/>
      <name val="Helv"/>
    </font>
    <font>
      <sz val="10"/>
      <color indexed="10"/>
      <name val="Univers 45 Light"/>
      <family val="2"/>
    </font>
    <font>
      <b/>
      <sz val="8"/>
      <color rgb="FFFFFFFF"/>
      <name val="Arial"/>
      <family val="2"/>
    </font>
    <font>
      <sz val="6"/>
      <color indexed="54"/>
      <name val="Arial"/>
      <family val="2"/>
    </font>
    <font>
      <sz val="8"/>
      <color rgb="FF0039A6"/>
      <name val="Arial"/>
      <family val="2"/>
    </font>
    <font>
      <sz val="8"/>
      <color rgb="FF8B8D8E"/>
      <name val="Verdana"/>
      <family val="2"/>
    </font>
    <font>
      <sz val="8"/>
      <color indexed="32"/>
      <name val="Arial"/>
      <family val="2"/>
    </font>
    <font>
      <sz val="8"/>
      <color rgb="FFA2A4A4"/>
      <name val="Arial"/>
      <family val="2"/>
    </font>
    <font>
      <b/>
      <sz val="11"/>
      <color indexed="32"/>
      <name val="Verdana"/>
      <family val="2"/>
    </font>
    <font>
      <b/>
      <sz val="10"/>
      <color rgb="FF8B8D8E"/>
      <name val="Verdana"/>
      <family val="2"/>
    </font>
    <font>
      <b/>
      <sz val="9"/>
      <color rgb="FF8B8D8E"/>
      <name val="Verdana"/>
      <family val="2"/>
    </font>
    <font>
      <sz val="7"/>
      <color rgb="FF8B8D8E"/>
      <name val="Arial"/>
      <family val="2"/>
    </font>
    <font>
      <sz val="9"/>
      <name val="Verdana"/>
      <family val="2"/>
    </font>
    <font>
      <sz val="8"/>
      <name val="Verdana"/>
      <family val="2"/>
    </font>
    <font>
      <b/>
      <sz val="8"/>
      <name val="Arial"/>
      <family val="2"/>
    </font>
    <font>
      <b/>
      <sz val="9"/>
      <color theme="0"/>
      <name val="Verdana"/>
      <family val="2"/>
    </font>
    <font>
      <b/>
      <sz val="8"/>
      <color theme="0"/>
      <name val="Verdana"/>
      <family val="2"/>
    </font>
    <font>
      <b/>
      <sz val="9"/>
      <color rgb="FF7AB800"/>
      <name val="Verdana"/>
      <family val="2"/>
    </font>
    <font>
      <b/>
      <sz val="8"/>
      <color rgb="FF7AB800"/>
      <name val="Verdana"/>
      <family val="2"/>
    </font>
    <font>
      <sz val="8"/>
      <color rgb="FFBD0C30"/>
      <name val="Arial"/>
      <family val="2"/>
    </font>
    <font>
      <i/>
      <sz val="8"/>
      <color indexed="12"/>
      <name val="Arial"/>
      <family val="2"/>
    </font>
    <font>
      <b/>
      <sz val="10"/>
      <color indexed="12"/>
      <name val="Arial"/>
      <family val="2"/>
    </font>
    <font>
      <sz val="8"/>
      <color theme="4"/>
      <name val="Arial"/>
      <family val="2"/>
    </font>
    <font>
      <u/>
      <sz val="8"/>
      <color rgb="FF6688CA"/>
      <name val="Arial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2"/>
      <color rgb="FF006100"/>
      <name val="Calibri"/>
      <family val="2"/>
      <scheme val="minor"/>
    </font>
    <font>
      <b/>
      <i/>
      <sz val="8"/>
      <name val="Helv"/>
    </font>
    <font>
      <b/>
      <sz val="11"/>
      <color theme="4"/>
      <name val="Verdana"/>
      <family val="2"/>
    </font>
    <font>
      <b/>
      <sz val="10"/>
      <color theme="6"/>
      <name val="Verdana"/>
      <family val="2"/>
    </font>
    <font>
      <b/>
      <sz val="13"/>
      <color theme="3"/>
      <name val="Times New Roman"/>
      <family val="2"/>
    </font>
    <font>
      <b/>
      <sz val="9"/>
      <color theme="6"/>
      <name val="Verdana"/>
      <family val="2"/>
    </font>
    <font>
      <b/>
      <sz val="9"/>
      <color rgb="FF6688CA"/>
      <name val="Verdana"/>
      <family val="2"/>
    </font>
    <font>
      <b/>
      <sz val="10"/>
      <color theme="9"/>
      <name val="Helvetica Neue"/>
    </font>
    <font>
      <b/>
      <sz val="10"/>
      <color indexed="55"/>
      <name val="Helvetica Neue"/>
    </font>
    <font>
      <b/>
      <sz val="10"/>
      <color theme="6"/>
      <name val="Helvetica Neue"/>
    </font>
    <font>
      <u/>
      <sz val="12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12"/>
      <color theme="10"/>
      <name val="Calibri"/>
      <family val="2"/>
    </font>
    <font>
      <u/>
      <sz val="8"/>
      <color theme="4"/>
      <name val="Arial"/>
      <family val="2"/>
    </font>
    <font>
      <sz val="12"/>
      <color rgb="FF3F3F76"/>
      <name val="Calibri"/>
      <family val="2"/>
      <scheme val="minor"/>
    </font>
    <font>
      <b/>
      <sz val="10"/>
      <color theme="7"/>
      <name val="Helvetica Neue"/>
    </font>
    <font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4"/>
      <name val="Helv"/>
    </font>
    <font>
      <b/>
      <sz val="10"/>
      <color indexed="40"/>
      <name val="Helvetica Neue"/>
    </font>
    <font>
      <b/>
      <sz val="10"/>
      <color rgb="FF00B0F0"/>
      <name val="Helvetica Neue"/>
    </font>
    <font>
      <sz val="7"/>
      <color indexed="22"/>
      <name val="Arial"/>
      <family val="2"/>
    </font>
    <font>
      <sz val="11"/>
      <color indexed="19"/>
      <name val="Calibri"/>
      <family val="2"/>
    </font>
    <font>
      <sz val="12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10"/>
      <name val="Helvetica Neue"/>
    </font>
    <font>
      <sz val="11"/>
      <color indexed="20"/>
      <name val="Calibri"/>
      <family val="2"/>
    </font>
    <font>
      <sz val="8"/>
      <color rgb="FF3F3F3F"/>
      <name val="Arial"/>
      <family val="2"/>
    </font>
    <font>
      <b/>
      <sz val="10"/>
      <color rgb="FFFF0000"/>
      <name val="Helvetica Neue"/>
    </font>
    <font>
      <b/>
      <sz val="18"/>
      <color indexed="62"/>
      <name val="Cambria"/>
      <family val="2"/>
    </font>
    <font>
      <sz val="24"/>
      <color indexed="13"/>
      <name val="Helv"/>
    </font>
    <font>
      <b/>
      <sz val="16"/>
      <color theme="6"/>
      <name val="Verdana"/>
      <family val="2"/>
    </font>
    <font>
      <b/>
      <sz val="10"/>
      <color theme="1"/>
      <name val="Helvetica Neue"/>
    </font>
    <font>
      <b/>
      <sz val="11"/>
      <color indexed="8"/>
      <name val="Calibri"/>
      <family val="2"/>
    </font>
    <font>
      <b/>
      <sz val="8"/>
      <color theme="1"/>
      <name val="Verdana"/>
      <family val="2"/>
    </font>
    <font>
      <b/>
      <sz val="11"/>
      <color indexed="63"/>
      <name val="Calibri"/>
      <family val="2"/>
    </font>
    <font>
      <b/>
      <sz val="10"/>
      <color indexed="10"/>
      <name val="Helvetica Neue"/>
    </font>
    <font>
      <b/>
      <sz val="10"/>
      <color theme="5"/>
      <name val="Helvetica Neue"/>
    </font>
    <font>
      <b/>
      <sz val="10"/>
      <color indexed="23"/>
      <name val="Helvetica Neue"/>
    </font>
    <font>
      <b/>
      <sz val="10"/>
      <color rgb="FF7F7F7F"/>
      <name val="Helvetica Neue"/>
    </font>
    <font>
      <i/>
      <sz val="11"/>
      <color indexed="23"/>
      <name val="Calibri"/>
      <family val="2"/>
    </font>
    <font>
      <sz val="8"/>
      <color theme="7"/>
      <name val="Arial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12"/>
      <color rgb="FF000000"/>
      <name val="Calibri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1"/>
      <color rgb="FF000000"/>
      <name val="Symbol"/>
      <family val="1"/>
      <charset val="2"/>
    </font>
    <font>
      <sz val="11"/>
      <color rgb="FF000000"/>
      <name val="Times New Roman"/>
      <family val="1"/>
    </font>
    <font>
      <sz val="11"/>
      <color rgb="FF000000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name val="Times"/>
    </font>
    <font>
      <sz val="9"/>
      <name val="Palatino"/>
      <family val="1"/>
      <charset val="177"/>
    </font>
    <font>
      <sz val="8"/>
      <name val="Times New Roman"/>
      <family val="1"/>
    </font>
    <font>
      <sz val="9"/>
      <name val="Helv"/>
    </font>
    <font>
      <i/>
      <sz val="14"/>
      <name val="Arial"/>
      <family val="2"/>
    </font>
    <font>
      <sz val="10"/>
      <name val="Helv"/>
      <charset val="177"/>
    </font>
    <font>
      <b/>
      <sz val="12"/>
      <name val="Helv"/>
    </font>
    <font>
      <sz val="10"/>
      <color indexed="12"/>
      <name val="Times New Roman"/>
      <family val="1"/>
    </font>
    <font>
      <u val="singleAccounting"/>
      <sz val="10"/>
      <name val="Arial"/>
      <family val="2"/>
    </font>
    <font>
      <b/>
      <sz val="11"/>
      <color indexed="52"/>
      <name val="Calibri"/>
      <family val="2"/>
    </font>
    <font>
      <b/>
      <sz val="8"/>
      <name val="Times New Roman"/>
      <family val="1"/>
    </font>
    <font>
      <sz val="10"/>
      <name val="Helvetica"/>
      <family val="2"/>
    </font>
    <font>
      <sz val="8"/>
      <name val="Helv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name val="??"/>
      <family val="3"/>
      <charset val="129"/>
    </font>
    <font>
      <sz val="10"/>
      <name val="Times"/>
    </font>
    <font>
      <u/>
      <sz val="8"/>
      <color indexed="12"/>
      <name val="Times New Roman"/>
      <family val="1"/>
    </font>
    <font>
      <sz val="10"/>
      <name val="MS Sans Serif"/>
      <family val="2"/>
    </font>
    <font>
      <sz val="8"/>
      <color indexed="12"/>
      <name val="Times New Roman"/>
      <family val="1"/>
    </font>
    <font>
      <u val="doubleAccounting"/>
      <sz val="10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i/>
      <sz val="14"/>
      <color indexed="9"/>
      <name val="Arial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sz val="18"/>
      <name val="Helvetica-Black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22"/>
      <name val="Times New Roman"/>
      <family val="1"/>
    </font>
    <font>
      <sz val="10"/>
      <color indexed="12"/>
      <name val="Arial"/>
      <family val="2"/>
    </font>
    <font>
      <sz val="7"/>
      <color indexed="12"/>
      <name val="Arial"/>
      <family val="2"/>
    </font>
    <font>
      <sz val="11"/>
      <color indexed="52"/>
      <name val="Calibri"/>
      <family val="2"/>
    </font>
    <font>
      <sz val="18"/>
      <color indexed="17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5"/>
      <name val="Helv"/>
    </font>
    <font>
      <sz val="10"/>
      <name val="Palatino"/>
      <family val="1"/>
    </font>
    <font>
      <sz val="8"/>
      <color indexed="8"/>
      <name val="Times New Roman"/>
      <family val="1"/>
    </font>
    <font>
      <b/>
      <i/>
      <sz val="10"/>
      <color indexed="8"/>
      <name val="Arial"/>
      <family val="2"/>
      <charset val="177"/>
    </font>
    <font>
      <b/>
      <sz val="10"/>
      <color indexed="9"/>
      <name val="Arial"/>
      <family val="2"/>
      <charset val="177"/>
    </font>
    <font>
      <b/>
      <sz val="11"/>
      <color indexed="21"/>
      <name val="Arial"/>
      <family val="2"/>
      <charset val="177"/>
    </font>
    <font>
      <b/>
      <sz val="22"/>
      <color indexed="21"/>
      <name val="Times New Roman"/>
      <family val="1"/>
      <charset val="177"/>
    </font>
    <font>
      <sz val="10"/>
      <color indexed="16"/>
      <name val="Helvetica-Black"/>
    </font>
    <font>
      <sz val="10"/>
      <color indexed="10"/>
      <name val="Arial"/>
      <family val="2"/>
    </font>
    <font>
      <sz val="10"/>
      <name val="Tms Rmn"/>
    </font>
    <font>
      <sz val="5"/>
      <name val="Arial"/>
      <family val="2"/>
    </font>
    <font>
      <strike/>
      <sz val="10"/>
      <name val="Arial"/>
      <family val="2"/>
    </font>
    <font>
      <sz val="8"/>
      <color indexed="9"/>
      <name val="Arial"/>
      <family val="2"/>
    </font>
    <font>
      <i/>
      <sz val="8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u/>
      <sz val="8"/>
      <name val="Arial"/>
      <family val="2"/>
    </font>
    <font>
      <b/>
      <sz val="16"/>
      <name val="Arial"/>
      <family val="2"/>
    </font>
    <font>
      <i/>
      <sz val="8"/>
      <color indexed="8"/>
      <name val="Arial"/>
      <family val="2"/>
    </font>
    <font>
      <b/>
      <sz val="14"/>
      <name val="Arial"/>
      <family val="2"/>
    </font>
    <font>
      <sz val="8"/>
      <color indexed="39"/>
      <name val="Arial"/>
      <family val="2"/>
    </font>
    <font>
      <sz val="7"/>
      <name val="Arial"/>
      <family val="2"/>
    </font>
    <font>
      <b/>
      <sz val="18"/>
      <name val="Times New Roman"/>
      <family val="1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7"/>
      <name val="Palatino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sz val="9"/>
      <name val="Times New Roman"/>
      <family val="1"/>
    </font>
    <font>
      <sz val="8"/>
      <color indexed="12"/>
      <name val="Arial"/>
      <family val="2"/>
    </font>
    <font>
      <sz val="10"/>
      <name val="Courier"/>
      <family val="3"/>
    </font>
    <font>
      <sz val="11"/>
      <color rgb="FF0055FE"/>
      <name val="Calibri"/>
      <family val="2"/>
      <scheme val="minor"/>
    </font>
  </fonts>
  <fills count="1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B0DB"/>
        <bgColor indexed="64"/>
      </patternFill>
    </fill>
    <fill>
      <patternFill patternType="solid">
        <fgColor rgb="FFCAE399"/>
        <bgColor indexed="64"/>
      </patternFill>
    </fill>
    <fill>
      <patternFill patternType="solid">
        <fgColor rgb="FFD1D1D2"/>
        <bgColor indexed="64"/>
      </patternFill>
    </fill>
    <fill>
      <patternFill patternType="solid">
        <fgColor rgb="FFE89EAC"/>
        <bgColor indexed="64"/>
      </patternFill>
    </fill>
    <fill>
      <patternFill patternType="solid">
        <fgColor rgb="FFFFC699"/>
        <bgColor indexed="64"/>
      </patternFill>
    </fill>
    <fill>
      <patternFill patternType="solid">
        <fgColor rgb="FFF7DD99"/>
        <bgColor indexed="64"/>
      </patternFill>
    </fill>
    <fill>
      <patternFill patternType="solid">
        <fgColor rgb="FF6688CA"/>
        <bgColor indexed="64"/>
      </patternFill>
    </fill>
    <fill>
      <patternFill patternType="solid">
        <fgColor rgb="FFAFD466"/>
        <bgColor indexed="64"/>
      </patternFill>
    </fill>
    <fill>
      <patternFill patternType="solid">
        <fgColor rgb="FFB9BBBB"/>
        <bgColor indexed="64"/>
      </patternFill>
    </fill>
    <fill>
      <patternFill patternType="solid">
        <fgColor rgb="FFDD6D83"/>
        <bgColor indexed="64"/>
      </patternFill>
    </fill>
    <fill>
      <patternFill patternType="solid">
        <fgColor rgb="FFFFA966"/>
        <bgColor indexed="64"/>
      </patternFill>
    </fill>
    <fill>
      <patternFill patternType="solid">
        <fgColor rgb="FFF3CD66"/>
        <bgColor indexed="64"/>
      </patternFill>
    </fill>
    <fill>
      <patternFill patternType="solid">
        <fgColor rgb="FF3361B8"/>
        <bgColor indexed="64"/>
      </patternFill>
    </fill>
    <fill>
      <patternFill patternType="solid">
        <fgColor rgb="FF95C633"/>
        <bgColor rgb="FF95C633"/>
      </patternFill>
    </fill>
    <fill>
      <patternFill patternType="solid">
        <fgColor rgb="FFA2A4A4"/>
        <bgColor indexed="64"/>
      </patternFill>
    </fill>
    <fill>
      <patternFill patternType="solid">
        <fgColor rgb="FFD13D5A"/>
        <bgColor indexed="64"/>
      </patternFill>
    </fill>
    <fill>
      <patternFill patternType="solid">
        <fgColor rgb="FFFF8D33"/>
        <bgColor indexed="64"/>
      </patternFill>
    </fill>
    <fill>
      <patternFill patternType="solid">
        <fgColor rgb="FFEEBC33"/>
        <bgColor indexed="64"/>
      </patternFill>
    </fill>
    <fill>
      <patternFill patternType="solid">
        <fgColor rgb="FFFFE2CC"/>
        <bgColor rgb="FFFFE2CC"/>
      </patternFill>
    </fill>
    <fill>
      <patternFill patternType="solid">
        <fgColor indexed="9"/>
      </patternFill>
    </fill>
    <fill>
      <patternFill patternType="solid">
        <fgColor rgb="FFCCD7ED"/>
        <bgColor indexed="64"/>
      </patternFill>
    </fill>
    <fill>
      <patternFill patternType="solid">
        <fgColor rgb="FFE3D5ED"/>
        <bgColor indexed="64"/>
      </patternFill>
    </fill>
    <fill>
      <patternFill patternType="solid">
        <fgColor indexed="55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</patternFill>
    </fill>
    <fill>
      <patternFill patternType="solid">
        <fgColor rgb="FFCAE399"/>
        <bgColor rgb="FFE4F1CC"/>
      </patternFill>
    </fill>
    <fill>
      <patternFill patternType="solid">
        <fgColor indexed="43"/>
      </patternFill>
    </fill>
    <fill>
      <patternFill patternType="solid">
        <fgColor indexed="13"/>
      </patternFill>
    </fill>
    <fill>
      <patternFill patternType="solid">
        <fgColor rgb="FFE8E8E8"/>
        <bgColor indexed="64"/>
      </patternFill>
    </fill>
    <fill>
      <patternFill patternType="solid">
        <fgColor rgb="FFFFEB9C"/>
        <bgColor indexed="48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rgb="FFE4F1CC"/>
        <bgColor indexed="64"/>
      </patternFill>
    </fill>
    <fill>
      <patternFill patternType="solid">
        <fgColor indexed="12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1D6FF"/>
        <bgColor indexed="64"/>
      </patternFill>
    </fill>
    <fill>
      <patternFill patternType="solid">
        <fgColor rgb="FF199C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55F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gray0625">
        <fgColor indexed="11"/>
        <bgColor indexed="2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25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32"/>
        <bgColor indexed="32"/>
      </patternFill>
    </fill>
    <fill>
      <patternFill patternType="solid">
        <fgColor indexed="63"/>
      </patternFill>
    </fill>
    <fill>
      <patternFill patternType="solid">
        <fgColor indexed="18"/>
        <bgColor indexed="18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64"/>
      </patternFill>
    </fill>
    <fill>
      <patternFill patternType="gray0625">
        <fgColor indexed="14"/>
        <bgColor indexed="25"/>
      </patternFill>
    </fill>
    <fill>
      <patternFill patternType="mediumGray">
        <fgColor indexed="22"/>
      </patternFill>
    </fill>
    <fill>
      <patternFill patternType="solid">
        <fgColor indexed="16"/>
        <bgColor indexed="25"/>
      </patternFill>
    </fill>
    <fill>
      <patternFill patternType="solid">
        <fgColor indexed="6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</fills>
  <borders count="129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tted">
        <color rgb="FFE8E8E8"/>
      </left>
      <right style="dotted">
        <color rgb="FFE8E8E8"/>
      </right>
      <top style="dotted">
        <color rgb="FFE8E8E8"/>
      </top>
      <bottom style="dotted">
        <color rgb="FFE8E8E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13"/>
      </left>
      <right style="hair">
        <color indexed="13"/>
      </right>
      <top style="hair">
        <color indexed="13"/>
      </top>
      <bottom style="hair">
        <color indexed="13"/>
      </bottom>
      <diagonal/>
    </border>
    <border>
      <left/>
      <right/>
      <top style="thin">
        <color indexed="33"/>
      </top>
      <bottom/>
      <diagonal/>
    </border>
    <border>
      <left/>
      <right/>
      <top/>
      <bottom style="medium">
        <color indexed="33"/>
      </bottom>
      <diagonal/>
    </border>
    <border>
      <left/>
      <right/>
      <top/>
      <bottom style="thin">
        <color indexed="33"/>
      </bottom>
      <diagonal/>
    </border>
    <border>
      <left/>
      <right/>
      <top/>
      <bottom style="thin">
        <color indexed="34"/>
      </bottom>
      <diagonal/>
    </border>
    <border>
      <left style="hair">
        <color indexed="43"/>
      </left>
      <right style="hair">
        <color indexed="43"/>
      </right>
      <top style="hair">
        <color indexed="43"/>
      </top>
      <bottom style="hair">
        <color indexed="43"/>
      </bottom>
      <diagonal/>
    </border>
    <border>
      <left style="hair">
        <color indexed="47"/>
      </left>
      <right style="hair">
        <color indexed="47"/>
      </right>
      <top style="hair">
        <color indexed="47"/>
      </top>
      <bottom style="hair">
        <color indexed="47"/>
      </bottom>
      <diagonal/>
    </border>
    <border>
      <left style="hair">
        <color indexed="43"/>
      </left>
      <right style="hair">
        <color indexed="43"/>
      </right>
      <top style="thin">
        <color indexed="33"/>
      </top>
      <bottom style="hair">
        <color indexed="43"/>
      </bottom>
      <diagonal/>
    </border>
    <border>
      <left style="hair">
        <color indexed="43"/>
      </left>
      <right style="hair">
        <color indexed="43"/>
      </right>
      <top style="hair">
        <color indexed="43"/>
      </top>
      <bottom style="thin">
        <color indexed="34"/>
      </bottom>
      <diagonal/>
    </border>
    <border>
      <left style="hair">
        <color indexed="43"/>
      </left>
      <right style="hair">
        <color indexed="43"/>
      </right>
      <top style="hair">
        <color indexed="43"/>
      </top>
      <bottom style="thin">
        <color indexed="3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5"/>
      </bottom>
      <diagonal/>
    </border>
    <border>
      <left/>
      <right/>
      <top/>
      <bottom style="thin">
        <color theme="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tted">
        <color theme="5"/>
      </left>
      <right style="dotted">
        <color theme="5"/>
      </right>
      <top style="thin">
        <color theme="5"/>
      </top>
      <bottom style="medium">
        <color theme="5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indexed="33"/>
      </bottom>
      <diagonal/>
    </border>
    <border>
      <left/>
      <right/>
      <top/>
      <bottom style="thin">
        <color indexed="3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33"/>
      </bottom>
      <diagonal/>
    </border>
    <border>
      <left/>
      <right/>
      <top/>
      <bottom style="thin">
        <color indexed="3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33"/>
      </bottom>
      <diagonal/>
    </border>
    <border>
      <left/>
      <right/>
      <top/>
      <bottom style="thin">
        <color indexed="3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/>
      <bottom style="double">
        <color indexed="52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33"/>
      </top>
      <bottom/>
      <diagonal/>
    </border>
    <border>
      <left style="hair">
        <color indexed="43"/>
      </left>
      <right style="hair">
        <color indexed="43"/>
      </right>
      <top style="thin">
        <color indexed="33"/>
      </top>
      <bottom style="hair">
        <color indexed="4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33"/>
      </top>
      <bottom/>
      <diagonal/>
    </border>
    <border>
      <left style="hair">
        <color indexed="43"/>
      </left>
      <right style="hair">
        <color indexed="43"/>
      </right>
      <top style="thin">
        <color indexed="33"/>
      </top>
      <bottom style="hair">
        <color indexed="4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33"/>
      </top>
      <bottom/>
      <diagonal/>
    </border>
    <border>
      <left style="hair">
        <color indexed="43"/>
      </left>
      <right style="hair">
        <color indexed="43"/>
      </right>
      <top style="thin">
        <color indexed="33"/>
      </top>
      <bottom style="hair">
        <color indexed="4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93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7" fillId="24" borderId="16" applyNumberFormat="0" applyFont="0" applyBorder="0" applyAlignment="0"/>
    <xf numFmtId="0" fontId="8" fillId="25" borderId="0" applyNumberFormat="0" applyBorder="0" applyAlignment="0" applyProtection="0"/>
    <xf numFmtId="0" fontId="9" fillId="8" borderId="0" applyNumberFormat="0" applyBorder="0" applyAlignment="0" applyProtection="0"/>
    <xf numFmtId="0" fontId="4" fillId="8" borderId="0" applyNumberFormat="0" applyBorder="0" applyAlignment="0" applyProtection="0"/>
    <xf numFmtId="0" fontId="8" fillId="26" borderId="0" applyNumberFormat="0" applyBorder="0" applyAlignment="0" applyProtection="0"/>
    <xf numFmtId="0" fontId="9" fillId="10" borderId="0" applyNumberFormat="0" applyBorder="0" applyAlignment="0" applyProtection="0"/>
    <xf numFmtId="0" fontId="4" fillId="10" borderId="0" applyNumberFormat="0" applyBorder="0" applyAlignment="0" applyProtection="0"/>
    <xf numFmtId="0" fontId="8" fillId="27" borderId="0" applyNumberFormat="0" applyBorder="0" applyAlignment="0" applyProtection="0"/>
    <xf numFmtId="0" fontId="9" fillId="12" borderId="0" applyNumberFormat="0" applyBorder="0" applyAlignment="0" applyProtection="0"/>
    <xf numFmtId="0" fontId="4" fillId="12" borderId="0" applyNumberFormat="0" applyBorder="0" applyAlignment="0" applyProtection="0"/>
    <xf numFmtId="0" fontId="8" fillId="28" borderId="0" applyNumberFormat="0" applyBorder="0" applyAlignment="0" applyProtection="0"/>
    <xf numFmtId="0" fontId="9" fillId="14" borderId="0" applyNumberFormat="0" applyBorder="0" applyAlignment="0" applyProtection="0"/>
    <xf numFmtId="0" fontId="4" fillId="14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10" fillId="37" borderId="0" applyNumberFormat="0" applyBorder="0" applyAlignment="0" applyProtection="0"/>
    <xf numFmtId="0" fontId="11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2" fillId="24" borderId="0" applyFill="0" applyBorder="0">
      <alignment vertical="center"/>
    </xf>
    <xf numFmtId="0" fontId="12" fillId="24" borderId="0" applyFill="0" applyBorder="0">
      <alignment vertical="center"/>
    </xf>
    <xf numFmtId="0" fontId="13" fillId="3" borderId="0" applyNumberFormat="0" applyBorder="0" applyAlignment="0" applyProtection="0"/>
    <xf numFmtId="0" fontId="11" fillId="43" borderId="0" applyNumberFormat="0" applyBorder="0" applyAlignment="0" applyProtection="0"/>
    <xf numFmtId="0" fontId="14" fillId="44" borderId="17" applyNumberFormat="0" applyAlignment="0" applyProtection="0"/>
    <xf numFmtId="164" fontId="15" fillId="0" borderId="0" applyFill="0" applyProtection="0">
      <alignment horizontal="right" vertical="center"/>
    </xf>
    <xf numFmtId="164" fontId="16" fillId="0" borderId="0" applyFill="0" applyProtection="0">
      <alignment horizontal="right" vertical="center"/>
    </xf>
    <xf numFmtId="0" fontId="11" fillId="45" borderId="18" applyNumberFormat="0" applyAlignment="0" applyProtection="0"/>
    <xf numFmtId="0" fontId="17" fillId="46" borderId="0" applyNumberFormat="0" applyAlignment="0" applyProtection="0"/>
    <xf numFmtId="165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8" fillId="47" borderId="19" applyNumberFormat="0" applyAlignment="0" applyProtection="0"/>
    <xf numFmtId="167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9" fillId="0" borderId="0"/>
    <xf numFmtId="0" fontId="19" fillId="0" borderId="20"/>
    <xf numFmtId="169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11" fillId="0" borderId="21" applyNumberFormat="0" applyFont="0" applyFill="0" applyAlignment="0"/>
    <xf numFmtId="0" fontId="11" fillId="0" borderId="21" applyNumberFormat="0" applyFont="0" applyFill="0" applyAlignment="0"/>
    <xf numFmtId="0" fontId="11" fillId="0" borderId="21" applyNumberFormat="0" applyFont="0" applyFill="0" applyAlignment="0"/>
    <xf numFmtId="0" fontId="11" fillId="48" borderId="21" applyNumberFormat="0" applyFont="0" applyAlignment="0"/>
    <xf numFmtId="0" fontId="11" fillId="48" borderId="21" applyNumberFormat="0" applyFont="0" applyAlignment="0"/>
    <xf numFmtId="0" fontId="11" fillId="48" borderId="21" applyNumberFormat="0" applyFont="0" applyAlignment="0"/>
    <xf numFmtId="0" fontId="11" fillId="49" borderId="21" applyNumberFormat="0" applyFont="0" applyAlignment="0"/>
    <xf numFmtId="0" fontId="11" fillId="49" borderId="21" applyNumberFormat="0" applyFont="0" applyAlignment="0"/>
    <xf numFmtId="0" fontId="11" fillId="49" borderId="21" applyNumberFormat="0" applyFont="0" applyAlignment="0"/>
    <xf numFmtId="0" fontId="11" fillId="50" borderId="21" applyNumberFormat="0" applyFont="0" applyAlignment="0"/>
    <xf numFmtId="0" fontId="11" fillId="50" borderId="21" applyNumberFormat="0" applyFont="0" applyAlignment="0"/>
    <xf numFmtId="0" fontId="11" fillId="50" borderId="21" applyNumberFormat="0" applyFont="0" applyAlignment="0"/>
    <xf numFmtId="0" fontId="11" fillId="51" borderId="21" applyNumberFormat="0" applyFont="0" applyAlignment="0"/>
    <xf numFmtId="0" fontId="11" fillId="51" borderId="21" applyNumberFormat="0" applyFont="0" applyAlignment="0"/>
    <xf numFmtId="0" fontId="11" fillId="51" borderId="21" applyNumberFormat="0" applyFont="0" applyAlignment="0"/>
    <xf numFmtId="0" fontId="21" fillId="52" borderId="21" applyNumberFormat="0" applyAlignment="0"/>
    <xf numFmtId="0" fontId="22" fillId="0" borderId="0" applyNumberFormat="0" applyFill="0" applyBorder="0" applyAlignment="0"/>
    <xf numFmtId="0" fontId="23" fillId="0" borderId="0" applyNumberFormat="0" applyFill="0" applyBorder="0" applyAlignment="0"/>
    <xf numFmtId="0" fontId="24" fillId="0" borderId="22" applyNumberFormat="0" applyFill="0" applyAlignment="0"/>
    <xf numFmtId="3" fontId="11" fillId="53" borderId="21" applyNumberFormat="0" applyFont="0" applyAlignment="0">
      <protection locked="0"/>
    </xf>
    <xf numFmtId="3" fontId="11" fillId="53" borderId="21" applyNumberFormat="0" applyFont="0" applyAlignment="0">
      <protection locked="0"/>
    </xf>
    <xf numFmtId="3" fontId="11" fillId="53" borderId="21" applyNumberFormat="0" applyFont="0" applyAlignment="0">
      <protection locked="0"/>
    </xf>
    <xf numFmtId="3" fontId="11" fillId="53" borderId="21" applyNumberFormat="0" applyFont="0" applyAlignment="0">
      <protection locked="0"/>
    </xf>
    <xf numFmtId="1" fontId="25" fillId="53" borderId="21" applyNumberFormat="0" applyAlignment="0">
      <protection locked="0"/>
    </xf>
    <xf numFmtId="1" fontId="25" fillId="53" borderId="21" applyNumberFormat="0" applyAlignment="0">
      <protection locked="0"/>
    </xf>
    <xf numFmtId="0" fontId="11" fillId="54" borderId="21" applyNumberFormat="0" applyFont="0" applyAlignment="0"/>
    <xf numFmtId="0" fontId="11" fillId="54" borderId="21" applyNumberFormat="0" applyFont="0" applyAlignment="0"/>
    <xf numFmtId="0" fontId="11" fillId="54" borderId="21" applyNumberFormat="0" applyFont="0" applyAlignment="0"/>
    <xf numFmtId="3" fontId="11" fillId="55" borderId="21" applyNumberFormat="0" applyFont="0" applyAlignment="0">
      <protection locked="0"/>
    </xf>
    <xf numFmtId="3" fontId="11" fillId="55" borderId="21" applyNumberFormat="0" applyFont="0" applyAlignment="0">
      <protection locked="0"/>
    </xf>
    <xf numFmtId="3" fontId="11" fillId="55" borderId="21" applyNumberFormat="0" applyFont="0" applyAlignment="0">
      <protection locked="0"/>
    </xf>
    <xf numFmtId="1" fontId="11" fillId="0" borderId="21" applyNumberFormat="0" applyFont="0" applyAlignment="0">
      <protection locked="0"/>
    </xf>
    <xf numFmtId="1" fontId="11" fillId="0" borderId="21" applyNumberFormat="0" applyFont="0" applyAlignment="0">
      <protection locked="0"/>
    </xf>
    <xf numFmtId="0" fontId="26" fillId="0" borderId="0" applyNumberFormat="0" applyFill="0" applyBorder="0">
      <alignment horizontal="right"/>
    </xf>
    <xf numFmtId="0" fontId="27" fillId="0" borderId="23" applyNumberFormat="0" applyFill="0"/>
    <xf numFmtId="0" fontId="27" fillId="0" borderId="23" applyNumberFormat="0" applyFill="0" applyAlignment="0"/>
    <xf numFmtId="0" fontId="28" fillId="0" borderId="24" applyNumberFormat="0" applyFill="0"/>
    <xf numFmtId="0" fontId="28" fillId="0" borderId="24" applyNumberFormat="0" applyFill="0" applyAlignment="0"/>
    <xf numFmtId="0" fontId="29" fillId="0" borderId="25" applyNumberFormat="0" applyFill="0"/>
    <xf numFmtId="0" fontId="29" fillId="0" borderId="25" applyNumberFormat="0" applyFill="0" applyAlignment="0"/>
    <xf numFmtId="0" fontId="30" fillId="0" borderId="0" applyNumberFormat="0" applyFill="0" applyBorder="0" applyAlignment="0"/>
    <xf numFmtId="0" fontId="11" fillId="0" borderId="26" applyNumberFormat="0" applyFont="0" applyAlignment="0"/>
    <xf numFmtId="0" fontId="31" fillId="0" borderId="27" applyNumberFormat="0" applyAlignment="0"/>
    <xf numFmtId="0" fontId="32" fillId="0" borderId="27" applyNumberFormat="0" applyAlignment="0"/>
    <xf numFmtId="0" fontId="32" fillId="0" borderId="28" applyNumberFormat="0" applyAlignment="0"/>
    <xf numFmtId="0" fontId="32" fillId="0" borderId="26" applyNumberFormat="0" applyAlignment="0"/>
    <xf numFmtId="0" fontId="33" fillId="0" borderId="29" applyNumberFormat="0" applyFont="0">
      <alignment wrapText="1"/>
    </xf>
    <xf numFmtId="0" fontId="33" fillId="0" borderId="29" applyNumberFormat="0">
      <alignment wrapText="1"/>
    </xf>
    <xf numFmtId="0" fontId="34" fillId="56" borderId="0" applyNumberFormat="0" applyAlignment="0">
      <alignment wrapText="1"/>
    </xf>
    <xf numFmtId="0" fontId="35" fillId="56" borderId="0" applyNumberFormat="0" applyBorder="0">
      <alignment wrapText="1"/>
    </xf>
    <xf numFmtId="0" fontId="36" fillId="0" borderId="30" applyNumberFormat="0">
      <alignment wrapText="1"/>
    </xf>
    <xf numFmtId="0" fontId="37" fillId="0" borderId="30" applyNumberFormat="0">
      <alignment wrapText="1"/>
    </xf>
    <xf numFmtId="0" fontId="11" fillId="57" borderId="0" applyNumberFormat="0" applyFont="0" applyBorder="0" applyAlignment="0">
      <protection locked="0"/>
    </xf>
    <xf numFmtId="0" fontId="11" fillId="57" borderId="0" applyNumberFormat="0" applyFont="0" applyBorder="0" applyAlignment="0">
      <protection locked="0"/>
    </xf>
    <xf numFmtId="0" fontId="11" fillId="57" borderId="0" applyNumberFormat="0" applyFont="0" applyBorder="0" applyAlignment="0">
      <protection locked="0"/>
    </xf>
    <xf numFmtId="0" fontId="38" fillId="58" borderId="0" applyNumberFormat="0" applyBorder="0" applyAlignment="0">
      <protection locked="0"/>
    </xf>
    <xf numFmtId="0" fontId="39" fillId="0" borderId="0" applyNumberFormat="0" applyFill="0" applyBorder="0" applyAlignment="0"/>
    <xf numFmtId="4" fontId="40" fillId="59" borderId="31"/>
    <xf numFmtId="3" fontId="40" fillId="59" borderId="31"/>
    <xf numFmtId="10" fontId="40" fillId="59" borderId="31"/>
    <xf numFmtId="171" fontId="1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32" applyNumberFormat="0" applyFill="0" applyAlignment="0" applyProtection="0"/>
    <xf numFmtId="0" fontId="44" fillId="60" borderId="0" applyNumberFormat="0" applyBorder="0" applyAlignment="0" applyProtection="0"/>
    <xf numFmtId="0" fontId="45" fillId="2" borderId="0" applyNumberFormat="0" applyBorder="0" applyAlignment="0" applyProtection="0"/>
    <xf numFmtId="0" fontId="8" fillId="61" borderId="0" applyNumberFormat="0" applyBorder="0" applyAlignment="0" applyProtection="0"/>
    <xf numFmtId="0" fontId="46" fillId="0" borderId="33">
      <alignment horizontal="center"/>
    </xf>
    <xf numFmtId="0" fontId="47" fillId="0" borderId="34" applyNumberFormat="0" applyFill="0" applyAlignment="0" applyProtection="0"/>
    <xf numFmtId="0" fontId="48" fillId="0" borderId="35" applyNumberFormat="0" applyFill="0" applyAlignment="0" applyProtection="0"/>
    <xf numFmtId="0" fontId="49" fillId="0" borderId="1" applyNumberFormat="0" applyFill="0" applyAlignment="0" applyProtection="0"/>
    <xf numFmtId="0" fontId="50" fillId="0" borderId="35" applyNumberFormat="0" applyFill="0" applyAlignment="0" applyProtection="0"/>
    <xf numFmtId="0" fontId="51" fillId="0" borderId="0" applyNumberFormat="0" applyBorder="0" applyAlignment="0" applyProtection="0"/>
    <xf numFmtId="49" fontId="52" fillId="0" borderId="0" applyFill="0" applyBorder="0" applyProtection="0">
      <alignment horizontal="right" vertical="center"/>
    </xf>
    <xf numFmtId="0" fontId="53" fillId="0" borderId="0" applyFill="0" applyBorder="0" applyProtection="0">
      <alignment horizontal="right" vertical="center"/>
    </xf>
    <xf numFmtId="0" fontId="54" fillId="0" borderId="0" applyFill="0" applyBorder="0" applyProtection="0">
      <alignment horizontal="right" vertical="center"/>
    </xf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1" fillId="5" borderId="2" applyNumberFormat="0" applyAlignment="0" applyProtection="0"/>
    <xf numFmtId="164" fontId="62" fillId="0" borderId="0" applyFill="0" applyProtection="0">
      <alignment horizontal="right" vertical="center"/>
    </xf>
    <xf numFmtId="0" fontId="11" fillId="53" borderId="0" applyNumberFormat="0" applyAlignment="0" applyProtection="0"/>
    <xf numFmtId="0" fontId="63" fillId="62" borderId="17" applyNumberFormat="0" applyAlignment="0" applyProtection="0"/>
    <xf numFmtId="0" fontId="64" fillId="0" borderId="36" applyNumberFormat="0" applyFill="0" applyAlignment="0" applyProtection="0"/>
    <xf numFmtId="0" fontId="65" fillId="0" borderId="37" applyNumberFormat="0" applyFill="0" applyAlignment="0" applyProtection="0"/>
    <xf numFmtId="0" fontId="66" fillId="0" borderId="38" applyNumberFormat="0" applyFill="0" applyAlignment="0" applyProtection="0"/>
    <xf numFmtId="0" fontId="66" fillId="0" borderId="0" applyNumberFormat="0" applyFill="0" applyBorder="0" applyAlignment="0" applyProtection="0"/>
    <xf numFmtId="0" fontId="67" fillId="63" borderId="20"/>
    <xf numFmtId="164" fontId="68" fillId="0" borderId="0" applyFill="0" applyProtection="0">
      <alignment horizontal="right" vertical="center"/>
    </xf>
    <xf numFmtId="164" fontId="69" fillId="0" borderId="0" applyFill="0" applyProtection="0">
      <alignment horizontal="right" vertical="center"/>
    </xf>
    <xf numFmtId="0" fontId="11" fillId="64" borderId="0" applyNumberFormat="0" applyAlignment="0" applyProtection="0"/>
    <xf numFmtId="0" fontId="70" fillId="0" borderId="0" applyNumberFormat="0" applyBorder="0">
      <alignment horizontal="right"/>
    </xf>
    <xf numFmtId="0" fontId="71" fillId="62" borderId="0" applyNumberFormat="0" applyBorder="0" applyAlignment="0" applyProtection="0"/>
    <xf numFmtId="0" fontId="72" fillId="4" borderId="0" applyNumberFormat="0" applyBorder="0" applyAlignment="0" applyProtection="0"/>
    <xf numFmtId="0" fontId="8" fillId="65" borderId="0" applyNumberFormat="0" applyBorder="0" applyAlignment="0" applyProtection="0"/>
    <xf numFmtId="0" fontId="12" fillId="0" borderId="0"/>
    <xf numFmtId="0" fontId="73" fillId="0" borderId="0"/>
    <xf numFmtId="0" fontId="4" fillId="0" borderId="0"/>
    <xf numFmtId="0" fontId="12" fillId="0" borderId="0"/>
    <xf numFmtId="0" fontId="7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1" fillId="0" borderId="0"/>
    <xf numFmtId="0" fontId="11" fillId="0" borderId="0"/>
    <xf numFmtId="0" fontId="1" fillId="0" borderId="0"/>
    <xf numFmtId="0" fontId="75" fillId="0" borderId="0">
      <alignment horizontal="right" vertical="center"/>
    </xf>
    <xf numFmtId="0" fontId="4" fillId="0" borderId="0"/>
    <xf numFmtId="0" fontId="1" fillId="0" borderId="0"/>
    <xf numFmtId="0" fontId="12" fillId="0" borderId="0"/>
    <xf numFmtId="0" fontId="73" fillId="0" borderId="0"/>
    <xf numFmtId="0" fontId="4" fillId="6" borderId="3" applyNumberFormat="0" applyFont="0" applyAlignment="0" applyProtection="0"/>
    <xf numFmtId="0" fontId="41" fillId="0" borderId="0" applyNumberFormat="0" applyAlignment="0" applyProtection="0"/>
    <xf numFmtId="0" fontId="12" fillId="66" borderId="31" applyNumberFormat="0" applyFont="0" applyAlignment="0" applyProtection="0"/>
    <xf numFmtId="0" fontId="76" fillId="67" borderId="0" applyNumberFormat="0" applyBorder="0" applyAlignment="0" applyProtection="0"/>
    <xf numFmtId="0" fontId="77" fillId="68" borderId="0" applyNumberFormat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172" fontId="12" fillId="0" borderId="0"/>
    <xf numFmtId="0" fontId="19" fillId="0" borderId="0"/>
    <xf numFmtId="164" fontId="78" fillId="0" borderId="0" applyFill="0" applyProtection="0">
      <alignment horizontal="right" vertical="center"/>
    </xf>
    <xf numFmtId="0" fontId="11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9" fillId="0" borderId="20"/>
    <xf numFmtId="0" fontId="79" fillId="0" borderId="0" applyNumberFormat="0" applyFill="0" applyBorder="0" applyAlignment="0" applyProtection="0"/>
    <xf numFmtId="0" fontId="80" fillId="69" borderId="0"/>
    <xf numFmtId="0" fontId="8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2" fillId="0" borderId="0" applyFill="0" applyBorder="0" applyProtection="0">
      <alignment horizontal="right" vertical="center"/>
    </xf>
    <xf numFmtId="0" fontId="83" fillId="0" borderId="39" applyNumberFormat="0" applyFill="0" applyAlignment="0" applyProtection="0"/>
    <xf numFmtId="0" fontId="84" fillId="0" borderId="40" applyNumberFormat="0" applyFill="0" applyAlignment="0" applyProtection="0"/>
    <xf numFmtId="0" fontId="67" fillId="0" borderId="41"/>
    <xf numFmtId="0" fontId="67" fillId="0" borderId="20"/>
    <xf numFmtId="0" fontId="85" fillId="44" borderId="42" applyNumberFormat="0" applyAlignment="0" applyProtection="0"/>
    <xf numFmtId="0" fontId="86" fillId="0" borderId="0" applyFill="0" applyBorder="0" applyProtection="0">
      <alignment horizontal="right" vertical="center"/>
    </xf>
    <xf numFmtId="0" fontId="87" fillId="0" borderId="0" applyFill="0" applyBorder="0" applyProtection="0">
      <alignment horizontal="right" vertical="center"/>
    </xf>
    <xf numFmtId="0" fontId="1" fillId="21" borderId="43"/>
    <xf numFmtId="0" fontId="88" fillId="0" borderId="0" applyFill="0" applyBorder="0" applyProtection="0">
      <alignment horizontal="right" vertical="center"/>
    </xf>
    <xf numFmtId="0" fontId="89" fillId="0" borderId="0" applyFill="0" applyBorder="0" applyProtection="0">
      <alignment horizontal="right" vertical="center"/>
    </xf>
    <xf numFmtId="0" fontId="11" fillId="70" borderId="0" applyNumberFormat="0" applyFont="0" applyBorder="0" applyAlignment="0">
      <protection locked="0"/>
    </xf>
    <xf numFmtId="0" fontId="11" fillId="70" borderId="0" applyNumberFormat="0" applyFont="0" applyBorder="0" applyAlignment="0">
      <protection locked="0"/>
    </xf>
    <xf numFmtId="0" fontId="9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1" fillId="71" borderId="0" applyNumberFormat="0" applyBorder="0" applyAlignment="0" applyProtection="0"/>
    <xf numFmtId="0" fontId="82" fillId="0" borderId="0" applyFill="0" applyBorder="0" applyProtection="0">
      <alignment horizontal="right"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57">
      <alignment horizontal="center"/>
    </xf>
    <xf numFmtId="0" fontId="28" fillId="0" borderId="55" applyNumberFormat="0" applyFill="0" applyAlignment="0"/>
    <xf numFmtId="0" fontId="29" fillId="0" borderId="59" applyNumberFormat="0" applyFill="0" applyAlignment="0"/>
    <xf numFmtId="0" fontId="28" fillId="0" borderId="58" applyNumberFormat="0" applyFill="0" applyAlignment="0"/>
    <xf numFmtId="0" fontId="29" fillId="0" borderId="53" applyNumberFormat="0" applyFill="0" applyAlignment="0"/>
    <xf numFmtId="0" fontId="28" fillId="0" borderId="58" applyNumberFormat="0" applyFill="0"/>
    <xf numFmtId="0" fontId="28" fillId="0" borderId="55" applyNumberFormat="0" applyFill="0"/>
    <xf numFmtId="0" fontId="29" fillId="0" borderId="56" applyNumberFormat="0" applyFill="0"/>
    <xf numFmtId="0" fontId="28" fillId="0" borderId="52" applyNumberFormat="0" applyFill="0" applyAlignment="0"/>
    <xf numFmtId="0" fontId="29" fillId="0" borderId="56" applyNumberFormat="0" applyFill="0" applyAlignment="0"/>
    <xf numFmtId="0" fontId="28" fillId="0" borderId="52" applyNumberFormat="0" applyFill="0"/>
    <xf numFmtId="0" fontId="29" fillId="0" borderId="59" applyNumberFormat="0" applyFill="0"/>
    <xf numFmtId="0" fontId="46" fillId="0" borderId="54">
      <alignment horizontal="center"/>
    </xf>
    <xf numFmtId="0" fontId="29" fillId="0" borderId="53" applyNumberFormat="0" applyFill="0"/>
    <xf numFmtId="0" fontId="46" fillId="0" borderId="44">
      <alignment horizontal="center"/>
    </xf>
    <xf numFmtId="0" fontId="82" fillId="0" borderId="0" applyFill="0" applyBorder="0" applyProtection="0">
      <alignment horizontal="right" vertical="center"/>
    </xf>
    <xf numFmtId="0" fontId="82" fillId="0" borderId="0" applyFill="0" applyBorder="0" applyProtection="0">
      <alignment horizontal="right" vertical="center"/>
    </xf>
    <xf numFmtId="0" fontId="82" fillId="0" borderId="0" applyFill="0" applyBorder="0" applyProtection="0">
      <alignment horizontal="right" vertical="center"/>
    </xf>
    <xf numFmtId="0" fontId="82" fillId="0" borderId="0" applyFill="0" applyBorder="0" applyProtection="0">
      <alignment horizontal="right" vertical="center"/>
    </xf>
    <xf numFmtId="0" fontId="82" fillId="0" borderId="0" applyFill="0" applyBorder="0" applyProtection="0">
      <alignment horizontal="right" vertical="center"/>
    </xf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74" fillId="0" borderId="0"/>
    <xf numFmtId="0" fontId="1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82" fontId="110" fillId="0" borderId="0" applyFont="0" applyFill="0" applyBorder="0" applyAlignment="0"/>
    <xf numFmtId="0" fontId="1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183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7" fontId="12" fillId="0" borderId="0"/>
    <xf numFmtId="183" fontId="112" fillId="0" borderId="0" applyFont="0" applyFill="0" applyBorder="0" applyAlignment="0" applyProtection="0"/>
    <xf numFmtId="183" fontId="112" fillId="0" borderId="0" applyFont="0" applyFill="0" applyBorder="0" applyAlignment="0" applyProtection="0"/>
    <xf numFmtId="184" fontId="12" fillId="0" borderId="0" applyBorder="0"/>
    <xf numFmtId="4" fontId="12" fillId="0" borderId="0"/>
    <xf numFmtId="38" fontId="110" fillId="0" borderId="72"/>
    <xf numFmtId="0" fontId="113" fillId="87" borderId="0" applyNumberFormat="0" applyBorder="0" applyAlignment="0" applyProtection="0"/>
    <xf numFmtId="0" fontId="113" fillId="88" borderId="0" applyNumberFormat="0" applyBorder="0" applyAlignment="0" applyProtection="0"/>
    <xf numFmtId="0" fontId="113" fillId="89" borderId="0" applyNumberFormat="0" applyBorder="0" applyAlignment="0" applyProtection="0"/>
    <xf numFmtId="0" fontId="113" fillId="67" borderId="0" applyNumberFormat="0" applyBorder="0" applyAlignment="0" applyProtection="0"/>
    <xf numFmtId="0" fontId="113" fillId="60" borderId="0" applyNumberFormat="0" applyBorder="0" applyAlignment="0" applyProtection="0"/>
    <xf numFmtId="0" fontId="113" fillId="90" borderId="0" applyNumberFormat="0" applyBorder="0" applyAlignment="0" applyProtection="0"/>
    <xf numFmtId="0" fontId="113" fillId="91" borderId="0" applyNumberFormat="0" applyBorder="0" applyAlignment="0" applyProtection="0"/>
    <xf numFmtId="0" fontId="113" fillId="92" borderId="0" applyNumberFormat="0" applyBorder="0" applyAlignment="0" applyProtection="0"/>
    <xf numFmtId="0" fontId="113" fillId="93" borderId="0" applyNumberFormat="0" applyBorder="0" applyAlignment="0" applyProtection="0"/>
    <xf numFmtId="0" fontId="113" fillId="67" borderId="0" applyNumberFormat="0" applyBorder="0" applyAlignment="0" applyProtection="0"/>
    <xf numFmtId="0" fontId="113" fillId="91" borderId="0" applyNumberFormat="0" applyBorder="0" applyAlignment="0" applyProtection="0"/>
    <xf numFmtId="0" fontId="113" fillId="94" borderId="0" applyNumberFormat="0" applyBorder="0" applyAlignment="0" applyProtection="0"/>
    <xf numFmtId="0" fontId="114" fillId="95" borderId="0" applyNumberFormat="0" applyBorder="0" applyAlignment="0" applyProtection="0"/>
    <xf numFmtId="0" fontId="114" fillId="92" borderId="0" applyNumberFormat="0" applyBorder="0" applyAlignment="0" applyProtection="0"/>
    <xf numFmtId="0" fontId="114" fillId="93" borderId="0" applyNumberFormat="0" applyBorder="0" applyAlignment="0" applyProtection="0"/>
    <xf numFmtId="0" fontId="114" fillId="96" borderId="0" applyNumberFormat="0" applyBorder="0" applyAlignment="0" applyProtection="0"/>
    <xf numFmtId="0" fontId="114" fillId="97" borderId="0" applyNumberFormat="0" applyBorder="0" applyAlignment="0" applyProtection="0"/>
    <xf numFmtId="0" fontId="114" fillId="98" borderId="0" applyNumberFormat="0" applyBorder="0" applyAlignment="0" applyProtection="0"/>
    <xf numFmtId="183" fontId="112" fillId="99" borderId="73" applyNumberFormat="0" applyFont="0" applyAlignment="0" applyProtection="0">
      <alignment vertical="top"/>
    </xf>
    <xf numFmtId="183" fontId="112" fillId="89" borderId="74" applyNumberFormat="0" applyFont="0" applyBorder="0" applyProtection="0"/>
    <xf numFmtId="0" fontId="114" fillId="100" borderId="0" applyNumberFormat="0" applyBorder="0" applyAlignment="0" applyProtection="0"/>
    <xf numFmtId="0" fontId="114" fillId="101" borderId="0" applyNumberFormat="0" applyBorder="0" applyAlignment="0" applyProtection="0"/>
    <xf numFmtId="0" fontId="114" fillId="102" borderId="0" applyNumberFormat="0" applyBorder="0" applyAlignment="0" applyProtection="0"/>
    <xf numFmtId="0" fontId="114" fillId="96" borderId="0" applyNumberFormat="0" applyBorder="0" applyAlignment="0" applyProtection="0"/>
    <xf numFmtId="0" fontId="114" fillId="97" borderId="0" applyNumberFormat="0" applyBorder="0" applyAlignment="0" applyProtection="0"/>
    <xf numFmtId="0" fontId="114" fillId="103" borderId="0" applyNumberFormat="0" applyBorder="0" applyAlignment="0" applyProtection="0"/>
    <xf numFmtId="185" fontId="11" fillId="0" borderId="0" applyFont="0" applyFill="0" applyBorder="0" applyProtection="0">
      <alignment horizontal="right"/>
    </xf>
    <xf numFmtId="186" fontId="115" fillId="104" borderId="75">
      <alignment horizontal="center" vertical="center"/>
    </xf>
    <xf numFmtId="0" fontId="116" fillId="0" borderId="0"/>
    <xf numFmtId="0" fontId="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" fillId="0" borderId="76" applyNumberFormat="0" applyFill="0" applyAlignment="0" applyProtection="0"/>
    <xf numFmtId="0" fontId="117" fillId="105" borderId="0">
      <alignment horizontal="left"/>
    </xf>
    <xf numFmtId="0" fontId="117" fillId="105" borderId="0">
      <alignment horizontal="left"/>
    </xf>
    <xf numFmtId="0" fontId="76" fillId="88" borderId="0" applyNumberFormat="0" applyBorder="0" applyAlignment="0" applyProtection="0"/>
    <xf numFmtId="187" fontId="118" fillId="0" borderId="0" applyFont="0" applyFill="0" applyBorder="0" applyAlignment="0" applyProtection="0"/>
    <xf numFmtId="3" fontId="119" fillId="0" borderId="0" applyFill="0" applyBorder="0" applyProtection="0">
      <alignment horizontal="right"/>
    </xf>
    <xf numFmtId="0" fontId="115" fillId="0" borderId="0" applyNumberFormat="0" applyFont="0" applyAlignment="0"/>
    <xf numFmtId="3" fontId="120" fillId="106" borderId="0" applyNumberFormat="0" applyBorder="0" applyAlignment="0" applyProtection="0">
      <alignment vertical="top"/>
    </xf>
    <xf numFmtId="188" fontId="12" fillId="0" borderId="0" applyFont="0" applyFill="0" applyBorder="0" applyAlignment="0" applyProtection="0">
      <alignment horizontal="right"/>
    </xf>
    <xf numFmtId="183" fontId="121" fillId="0" borderId="0"/>
    <xf numFmtId="183" fontId="122" fillId="107" borderId="77" applyNumberFormat="0" applyBorder="0" applyAlignment="0" applyProtection="0"/>
    <xf numFmtId="7" fontId="123" fillId="0" borderId="0">
      <alignment horizontal="right"/>
      <protection locked="0"/>
    </xf>
    <xf numFmtId="39" fontId="124" fillId="0" borderId="0" applyFont="0" applyFill="0" applyBorder="0" applyAlignment="0" applyProtection="0"/>
    <xf numFmtId="189" fontId="12" fillId="0" borderId="0" applyFill="0" applyBorder="0" applyAlignment="0"/>
    <xf numFmtId="189" fontId="12" fillId="0" borderId="0" applyFill="0" applyBorder="0" applyAlignment="0"/>
    <xf numFmtId="185" fontId="12" fillId="0" borderId="0" applyFill="0" applyBorder="0" applyAlignment="0"/>
    <xf numFmtId="190" fontId="12" fillId="0" borderId="0" applyFill="0" applyBorder="0" applyAlignment="0"/>
    <xf numFmtId="191" fontId="12" fillId="0" borderId="0" applyFill="0" applyBorder="0" applyAlignment="0"/>
    <xf numFmtId="189" fontId="12" fillId="0" borderId="0" applyFill="0" applyBorder="0" applyAlignment="0"/>
    <xf numFmtId="192" fontId="12" fillId="0" borderId="0" applyFill="0" applyBorder="0" applyAlignment="0"/>
    <xf numFmtId="189" fontId="12" fillId="0" borderId="0" applyFill="0" applyBorder="0" applyAlignment="0"/>
    <xf numFmtId="0" fontId="125" fillId="108" borderId="78" applyNumberFormat="0" applyAlignment="0" applyProtection="0"/>
    <xf numFmtId="39" fontId="118" fillId="109" borderId="0" applyNumberFormat="0" applyFont="0" applyBorder="0" applyAlignment="0"/>
    <xf numFmtId="187" fontId="126" fillId="0" borderId="0" applyFont="0" applyFill="0" applyBorder="0" applyAlignment="0" applyProtection="0"/>
    <xf numFmtId="193" fontId="127" fillId="0" borderId="0" applyFont="0" applyAlignment="0"/>
    <xf numFmtId="0" fontId="18" fillId="47" borderId="19" applyNumberFormat="0" applyAlignment="0" applyProtection="0"/>
    <xf numFmtId="194" fontId="128" fillId="0" borderId="70">
      <alignment horizontal="right"/>
    </xf>
    <xf numFmtId="37" fontId="111" fillId="0" borderId="0"/>
    <xf numFmtId="41" fontId="11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195" fontId="127" fillId="0" borderId="79" applyBorder="0">
      <alignment horizontal="center"/>
    </xf>
    <xf numFmtId="196" fontId="128" fillId="0" borderId="0" applyFont="0" applyFill="0" applyBorder="0" applyAlignment="0" applyProtection="0"/>
    <xf numFmtId="197" fontId="111" fillId="0" borderId="0"/>
    <xf numFmtId="175" fontId="118" fillId="0" borderId="0" applyFont="0" applyFill="0" applyBorder="0" applyAlignment="0" applyProtection="0">
      <alignment horizontal="right"/>
    </xf>
    <xf numFmtId="176" fontId="118" fillId="0" borderId="0" applyFont="0" applyFill="0" applyBorder="0" applyAlignment="0" applyProtection="0"/>
    <xf numFmtId="43" fontId="12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43" fontId="129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1" fillId="0" borderId="0" applyFont="0" applyFill="0" applyBorder="0" applyAlignment="0" applyProtection="0"/>
    <xf numFmtId="39" fontId="12" fillId="0" borderId="0" applyFont="0" applyFill="0" applyBorder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2" fontId="13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3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73" fontId="12" fillId="0" borderId="0" applyFont="0" applyFill="0" applyBorder="0" applyAlignment="0" applyProtection="0"/>
    <xf numFmtId="39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19" fillId="0" borderId="0"/>
    <xf numFmtId="183" fontId="121" fillId="0" borderId="0"/>
    <xf numFmtId="183" fontId="121" fillId="0" borderId="0"/>
    <xf numFmtId="0" fontId="12" fillId="0" borderId="0" applyNumberFormat="0" applyAlignment="0">
      <alignment horizontal="left"/>
    </xf>
    <xf numFmtId="198" fontId="118" fillId="0" borderId="0" applyFont="0" applyFill="0" applyBorder="0" applyAlignment="0" applyProtection="0">
      <protection locked="0"/>
    </xf>
    <xf numFmtId="199" fontId="111" fillId="0" borderId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200" fontId="127" fillId="0" borderId="71" applyFont="0" applyFill="0" applyBorder="0" applyAlignment="0" applyProtection="0"/>
    <xf numFmtId="201" fontId="12" fillId="0" borderId="0" applyFont="0" applyFill="0" applyBorder="0" applyAlignment="0" applyProtection="0"/>
    <xf numFmtId="8" fontId="12" fillId="0" borderId="80">
      <protection locked="0"/>
    </xf>
    <xf numFmtId="196" fontId="128" fillId="0" borderId="0" applyFont="0" applyFill="0" applyBorder="0" applyAlignment="0" applyProtection="0">
      <alignment horizontal="right"/>
    </xf>
    <xf numFmtId="44" fontId="12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202" fontId="12" fillId="0" borderId="0" applyFont="0" applyFill="0" applyBorder="0" applyAlignment="0" applyProtection="0"/>
    <xf numFmtId="7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164" fontId="12" fillId="0" borderId="0" applyFill="0" applyBorder="0">
      <alignment horizontal="right"/>
    </xf>
    <xf numFmtId="181" fontId="12" fillId="0" borderId="70" applyFill="0" applyBorder="0">
      <alignment horizontal="right"/>
    </xf>
    <xf numFmtId="6" fontId="131" fillId="0" borderId="0">
      <protection locked="0"/>
    </xf>
    <xf numFmtId="183" fontId="12" fillId="0" borderId="0" applyFont="0" applyFill="0" applyBorder="0" applyAlignment="0" applyProtection="0"/>
    <xf numFmtId="6" fontId="131" fillId="0" borderId="0">
      <protection locked="0"/>
    </xf>
    <xf numFmtId="203" fontId="118" fillId="0" borderId="0" applyFont="0" applyFill="0" applyBorder="0" applyAlignment="0" applyProtection="0"/>
    <xf numFmtId="14" fontId="130" fillId="0" borderId="0" applyFill="0" applyBorder="0" applyAlignment="0"/>
    <xf numFmtId="14" fontId="132" fillId="0" borderId="0"/>
    <xf numFmtId="14" fontId="133" fillId="0" borderId="0">
      <alignment horizontal="right"/>
      <protection locked="0"/>
    </xf>
    <xf numFmtId="14" fontId="126" fillId="0" borderId="0" applyFont="0" applyFill="0" applyBorder="0" applyAlignment="0" applyProtection="0">
      <alignment horizontal="center"/>
    </xf>
    <xf numFmtId="174" fontId="12" fillId="0" borderId="0" applyFont="0" applyFill="0" applyBorder="0" applyAlignment="0" applyProtection="0">
      <alignment horizontal="center"/>
    </xf>
    <xf numFmtId="177" fontId="12" fillId="0" borderId="0"/>
    <xf numFmtId="38" fontId="134" fillId="0" borderId="81">
      <alignment vertical="center"/>
    </xf>
    <xf numFmtId="8" fontId="118" fillId="0" borderId="0" applyFont="0" applyFill="0" applyBorder="0" applyAlignment="0" applyProtection="0"/>
    <xf numFmtId="202" fontId="118" fillId="0" borderId="0"/>
    <xf numFmtId="202" fontId="135" fillId="0" borderId="0">
      <protection locked="0"/>
    </xf>
    <xf numFmtId="7" fontId="118" fillId="0" borderId="0"/>
    <xf numFmtId="204" fontId="12" fillId="0" borderId="0" applyFont="0" applyFill="0" applyBorder="0" applyAlignment="0" applyProtection="0"/>
    <xf numFmtId="205" fontId="121" fillId="0" borderId="0">
      <alignment horizontal="right"/>
      <protection locked="0"/>
    </xf>
    <xf numFmtId="6" fontId="118" fillId="0" borderId="0" applyFont="0" applyFill="0" applyBorder="0" applyAlignment="0" applyProtection="0"/>
    <xf numFmtId="206" fontId="118" fillId="0" borderId="82" applyNumberFormat="0" applyFont="0" applyFill="0" applyAlignment="0" applyProtection="0"/>
    <xf numFmtId="42" fontId="136" fillId="0" borderId="0" applyFill="0" applyBorder="0" applyAlignment="0" applyProtection="0"/>
    <xf numFmtId="37" fontId="19" fillId="110" borderId="0" applyNumberFormat="0" applyFont="0" applyBorder="0" applyAlignment="0" applyProtection="0"/>
    <xf numFmtId="189" fontId="12" fillId="0" borderId="0" applyFill="0" applyBorder="0" applyAlignment="0"/>
    <xf numFmtId="189" fontId="12" fillId="0" borderId="0" applyFill="0" applyBorder="0" applyAlignment="0"/>
    <xf numFmtId="189" fontId="12" fillId="0" borderId="0" applyFill="0" applyBorder="0" applyAlignment="0"/>
    <xf numFmtId="192" fontId="12" fillId="0" borderId="0" applyFill="0" applyBorder="0" applyAlignment="0"/>
    <xf numFmtId="189" fontId="12" fillId="0" borderId="0" applyFill="0" applyBorder="0" applyAlignment="0"/>
    <xf numFmtId="0" fontId="12" fillId="0" borderId="0" applyNumberFormat="0" applyAlignment="0">
      <alignment horizontal="left"/>
    </xf>
    <xf numFmtId="207" fontId="12" fillId="0" borderId="0" applyFont="0" applyFill="0" applyBorder="0" applyAlignment="0" applyProtection="0"/>
    <xf numFmtId="0" fontId="90" fillId="0" borderId="0" applyNumberFormat="0" applyFill="0" applyBorder="0" applyAlignment="0" applyProtection="0"/>
    <xf numFmtId="208" fontId="12" fillId="0" borderId="0">
      <protection locked="0"/>
    </xf>
    <xf numFmtId="2" fontId="12" fillId="0" borderId="0" applyFont="0" applyFill="0" applyBorder="0" applyAlignment="0" applyProtection="0"/>
    <xf numFmtId="208" fontId="12" fillId="0" borderId="0">
      <protection locked="0"/>
    </xf>
    <xf numFmtId="0" fontId="121" fillId="0" borderId="0"/>
    <xf numFmtId="209" fontId="11" fillId="0" borderId="0">
      <alignment horizontal="left"/>
    </xf>
    <xf numFmtId="210" fontId="11" fillId="0" borderId="0" applyFont="0" applyFill="0" applyBorder="0" applyProtection="0">
      <alignment horizontal="right"/>
    </xf>
    <xf numFmtId="0" fontId="12" fillId="0" borderId="0"/>
    <xf numFmtId="0" fontId="44" fillId="89" borderId="0" applyNumberFormat="0" applyBorder="0" applyAlignment="0" applyProtection="0"/>
    <xf numFmtId="202" fontId="11" fillId="0" borderId="83" applyNumberFormat="0" applyFont="0" applyFill="0" applyAlignment="0" applyProtection="0">
      <alignment horizontal="right"/>
    </xf>
    <xf numFmtId="5" fontId="112" fillId="99" borderId="73" applyNumberFormat="0" applyAlignment="0" applyProtection="0">
      <alignment vertical="top"/>
    </xf>
    <xf numFmtId="38" fontId="11" fillId="105" borderId="0" applyNumberFormat="0" applyBorder="0" applyAlignment="0" applyProtection="0"/>
    <xf numFmtId="180" fontId="12" fillId="0" borderId="0" applyFill="0" applyBorder="0" applyAlignment="0" applyProtection="0"/>
    <xf numFmtId="211" fontId="33" fillId="107" borderId="69" applyNumberFormat="0" applyFont="0" applyAlignment="0"/>
    <xf numFmtId="212" fontId="128" fillId="0" borderId="0" applyFont="0" applyFill="0" applyBorder="0" applyAlignment="0" applyProtection="0">
      <alignment horizontal="right"/>
    </xf>
    <xf numFmtId="0" fontId="137" fillId="0" borderId="0" applyNumberFormat="0" applyFill="0" applyBorder="0" applyAlignment="0" applyProtection="0"/>
    <xf numFmtId="0" fontId="138" fillId="0" borderId="5" applyNumberFormat="0" applyAlignment="0" applyProtection="0">
      <alignment horizontal="left" vertical="center"/>
    </xf>
    <xf numFmtId="0" fontId="138" fillId="0" borderId="13">
      <alignment horizontal="left" vertical="center"/>
    </xf>
    <xf numFmtId="183" fontId="139" fillId="111" borderId="0" applyProtection="0"/>
    <xf numFmtId="0" fontId="140" fillId="0" borderId="0" applyNumberFormat="0" applyFont="0" applyFill="0" applyAlignment="0" applyProtection="0"/>
    <xf numFmtId="0" fontId="140" fillId="0" borderId="0" applyNumberFormat="0" applyFont="0" applyFill="0" applyAlignment="0" applyProtection="0"/>
    <xf numFmtId="0" fontId="140" fillId="0" borderId="0" applyNumberFormat="0" applyFont="0" applyFill="0" applyAlignment="0" applyProtection="0"/>
    <xf numFmtId="0" fontId="140" fillId="0" borderId="0" applyNumberFormat="0" applyFont="0" applyFill="0" applyAlignment="0" applyProtection="0"/>
    <xf numFmtId="0" fontId="140" fillId="0" borderId="0" applyNumberFormat="0" applyFont="0" applyFill="0" applyAlignment="0" applyProtection="0"/>
    <xf numFmtId="0" fontId="141" fillId="0" borderId="84" applyNumberFormat="0" applyFill="0" applyAlignment="0" applyProtection="0"/>
    <xf numFmtId="0" fontId="140" fillId="0" borderId="0" applyNumberFormat="0" applyFont="0" applyFill="0" applyAlignment="0" applyProtection="0"/>
    <xf numFmtId="0" fontId="140" fillId="0" borderId="0" applyNumberFormat="0" applyFont="0" applyFill="0" applyAlignment="0" applyProtection="0"/>
    <xf numFmtId="0" fontId="140" fillId="0" borderId="0" applyNumberFormat="0" applyFont="0" applyFill="0" applyAlignment="0" applyProtection="0"/>
    <xf numFmtId="0" fontId="140" fillId="0" borderId="0" applyNumberFormat="0" applyFont="0" applyFill="0" applyAlignment="0" applyProtection="0"/>
    <xf numFmtId="0" fontId="140" fillId="0" borderId="0" applyNumberFormat="0" applyFont="0" applyFill="0" applyAlignment="0" applyProtection="0"/>
    <xf numFmtId="0" fontId="140" fillId="0" borderId="0" applyNumberFormat="0" applyFont="0" applyFill="0" applyAlignment="0" applyProtection="0"/>
    <xf numFmtId="0" fontId="140" fillId="0" borderId="0" applyNumberFormat="0" applyFont="0" applyFill="0" applyAlignment="0" applyProtection="0"/>
    <xf numFmtId="0" fontId="138" fillId="0" borderId="0" applyNumberFormat="0" applyFont="0" applyFill="0" applyAlignment="0" applyProtection="0"/>
    <xf numFmtId="0" fontId="138" fillId="0" borderId="0" applyNumberFormat="0" applyFont="0" applyFill="0" applyAlignment="0" applyProtection="0"/>
    <xf numFmtId="0" fontId="138" fillId="0" borderId="0" applyNumberFormat="0" applyFont="0" applyFill="0" applyAlignment="0" applyProtection="0"/>
    <xf numFmtId="0" fontId="138" fillId="0" borderId="0" applyNumberFormat="0" applyFont="0" applyFill="0" applyAlignment="0" applyProtection="0"/>
    <xf numFmtId="0" fontId="138" fillId="0" borderId="0" applyNumberFormat="0" applyFont="0" applyFill="0" applyAlignment="0" applyProtection="0"/>
    <xf numFmtId="0" fontId="142" fillId="0" borderId="0" applyProtection="0">
      <alignment horizontal="left"/>
    </xf>
    <xf numFmtId="0" fontId="143" fillId="0" borderId="85" applyNumberFormat="0" applyFill="0" applyAlignment="0" applyProtection="0"/>
    <xf numFmtId="0" fontId="138" fillId="0" borderId="0" applyNumberFormat="0" applyFont="0" applyFill="0" applyAlignment="0" applyProtection="0"/>
    <xf numFmtId="0" fontId="138" fillId="0" borderId="0" applyNumberFormat="0" applyFont="0" applyFill="0" applyAlignment="0" applyProtection="0"/>
    <xf numFmtId="0" fontId="138" fillId="0" borderId="0" applyNumberFormat="0" applyFont="0" applyFill="0" applyAlignment="0" applyProtection="0"/>
    <xf numFmtId="0" fontId="138" fillId="0" borderId="0" applyNumberFormat="0" applyFont="0" applyFill="0" applyAlignment="0" applyProtection="0"/>
    <xf numFmtId="0" fontId="138" fillId="0" borderId="0" applyNumberFormat="0" applyFont="0" applyFill="0" applyAlignment="0" applyProtection="0"/>
    <xf numFmtId="0" fontId="138" fillId="0" borderId="0" applyNumberFormat="0" applyFont="0" applyFill="0" applyAlignment="0" applyProtection="0"/>
    <xf numFmtId="0" fontId="138" fillId="0" borderId="0" applyNumberFormat="0" applyFont="0" applyFill="0" applyAlignment="0" applyProtection="0"/>
    <xf numFmtId="0" fontId="144" fillId="0" borderId="86" applyNumberFormat="0" applyFill="0" applyAlignment="0" applyProtection="0"/>
    <xf numFmtId="0" fontId="144" fillId="0" borderId="0" applyNumberFormat="0" applyFill="0" applyBorder="0" applyAlignment="0" applyProtection="0"/>
    <xf numFmtId="173" fontId="121" fillId="0" borderId="0">
      <alignment horizontal="right"/>
    </xf>
    <xf numFmtId="173" fontId="121" fillId="0" borderId="0">
      <alignment horizontal="left"/>
    </xf>
    <xf numFmtId="189" fontId="12" fillId="0" borderId="0">
      <protection locked="0"/>
    </xf>
    <xf numFmtId="189" fontId="12" fillId="0" borderId="0">
      <protection locked="0"/>
    </xf>
    <xf numFmtId="0" fontId="145" fillId="0" borderId="87" applyNumberFormat="0" applyFill="0" applyBorder="0" applyAlignment="0" applyProtection="0">
      <alignment horizontal="left"/>
    </xf>
    <xf numFmtId="0" fontId="146" fillId="0" borderId="88" applyNumberFormat="0" applyFill="0" applyAlignment="0" applyProtection="0"/>
    <xf numFmtId="213" fontId="147" fillId="0" borderId="0"/>
    <xf numFmtId="187" fontId="118" fillId="0" borderId="0" applyFont="0" applyFill="0" applyBorder="0" applyAlignment="0" applyProtection="0"/>
    <xf numFmtId="37" fontId="12" fillId="107" borderId="0"/>
    <xf numFmtId="10" fontId="11" fillId="107" borderId="69" applyNumberFormat="0" applyBorder="0" applyAlignment="0" applyProtection="0"/>
    <xf numFmtId="175" fontId="12" fillId="107" borderId="0"/>
    <xf numFmtId="10" fontId="12" fillId="107" borderId="0"/>
    <xf numFmtId="0" fontId="63" fillId="90" borderId="78" applyNumberFormat="0" applyAlignment="0" applyProtection="0"/>
    <xf numFmtId="0" fontId="63" fillId="90" borderId="78" applyNumberFormat="0" applyAlignment="0" applyProtection="0"/>
    <xf numFmtId="0" fontId="63" fillId="90" borderId="78" applyNumberFormat="0" applyAlignment="0" applyProtection="0"/>
    <xf numFmtId="0" fontId="63" fillId="90" borderId="78" applyNumberFormat="0" applyAlignment="0" applyProtection="0"/>
    <xf numFmtId="0" fontId="63" fillId="90" borderId="78" applyNumberFormat="0" applyAlignment="0" applyProtection="0"/>
    <xf numFmtId="0" fontId="63" fillId="90" borderId="78" applyNumberFormat="0" applyAlignment="0" applyProtection="0"/>
    <xf numFmtId="37" fontId="12" fillId="107" borderId="0"/>
    <xf numFmtId="0" fontId="12" fillId="112" borderId="89" applyBorder="0" applyAlignment="0" applyProtection="0"/>
    <xf numFmtId="214" fontId="12" fillId="0" borderId="0">
      <alignment horizontal="left"/>
    </xf>
    <xf numFmtId="215" fontId="112" fillId="0" borderId="0" applyFill="0" applyBorder="0" applyAlignment="0" applyProtection="0">
      <alignment horizontal="center"/>
    </xf>
    <xf numFmtId="189" fontId="12" fillId="0" borderId="0" applyFill="0" applyBorder="0" applyAlignment="0"/>
    <xf numFmtId="189" fontId="12" fillId="0" borderId="0" applyFill="0" applyBorder="0" applyAlignment="0"/>
    <xf numFmtId="189" fontId="12" fillId="0" borderId="0" applyFill="0" applyBorder="0" applyAlignment="0"/>
    <xf numFmtId="192" fontId="12" fillId="0" borderId="0" applyFill="0" applyBorder="0" applyAlignment="0"/>
    <xf numFmtId="189" fontId="12" fillId="0" borderId="0" applyFill="0" applyBorder="0" applyAlignment="0"/>
    <xf numFmtId="0" fontId="148" fillId="0" borderId="90" applyNumberFormat="0" applyFill="0" applyAlignment="0" applyProtection="0"/>
    <xf numFmtId="0" fontId="12" fillId="0" borderId="91" applyBorder="0"/>
    <xf numFmtId="173" fontId="149" fillId="113" borderId="0" applyNumberFormat="0" applyFont="0" applyFill="0" applyBorder="0" applyAlignment="0">
      <alignment horizontal="centerContinuous"/>
    </xf>
    <xf numFmtId="216" fontId="112" fillId="0" borderId="0" applyFill="0" applyBorder="0" applyAlignment="0" applyProtection="0">
      <alignment horizontal="center"/>
    </xf>
    <xf numFmtId="180" fontId="12" fillId="0" borderId="0" applyFill="0" applyBorder="0" applyAlignment="0" applyProtection="0"/>
    <xf numFmtId="217" fontId="12" fillId="0" borderId="0" applyFont="0" applyFill="0" applyBorder="0" applyAlignment="0" applyProtection="0"/>
    <xf numFmtId="218" fontId="12" fillId="0" borderId="0" applyFont="0" applyFill="0" applyBorder="0" applyAlignment="0" applyProtection="0"/>
    <xf numFmtId="183" fontId="11" fillId="0" borderId="0" applyFont="0" applyFill="0" applyBorder="0" applyProtection="0">
      <alignment horizontal="right"/>
    </xf>
    <xf numFmtId="0" fontId="12" fillId="0" borderId="0" applyNumberFormat="0">
      <alignment horizontal="right"/>
    </xf>
    <xf numFmtId="219" fontId="11" fillId="0" borderId="0" applyFill="0" applyBorder="0" applyProtection="0">
      <alignment horizontal="right"/>
    </xf>
    <xf numFmtId="220" fontId="12" fillId="0" borderId="0" applyFont="0" applyFill="0" applyBorder="0" applyAlignment="0" applyProtection="0"/>
    <xf numFmtId="221" fontId="12" fillId="0" borderId="0" applyFont="0" applyFill="0" applyBorder="0" applyAlignment="0" applyProtection="0"/>
    <xf numFmtId="222" fontId="12" fillId="0" borderId="0" applyFont="0" applyFill="0" applyBorder="0" applyAlignment="0" applyProtection="0"/>
    <xf numFmtId="0" fontId="150" fillId="62" borderId="0" applyNumberFormat="0" applyBorder="0" applyAlignment="0" applyProtection="0"/>
    <xf numFmtId="223" fontId="110" fillId="0" borderId="0" applyFont="0" applyFill="0" applyBorder="0" applyAlignment="0" applyProtection="0"/>
    <xf numFmtId="183" fontId="19" fillId="0" borderId="0" applyFont="0" applyFill="0" applyBorder="0" applyAlignment="0" applyProtection="0">
      <alignment horizontal="center"/>
    </xf>
    <xf numFmtId="37" fontId="151" fillId="0" borderId="0"/>
    <xf numFmtId="224" fontId="152" fillId="0" borderId="0"/>
    <xf numFmtId="183" fontId="152" fillId="0" borderId="0"/>
    <xf numFmtId="225" fontId="110" fillId="0" borderId="0"/>
    <xf numFmtId="0" fontId="12" fillId="0" borderId="0"/>
    <xf numFmtId="0" fontId="129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1" fillId="0" borderId="0"/>
    <xf numFmtId="0" fontId="113" fillId="0" borderId="0"/>
    <xf numFmtId="0" fontId="1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1" fillId="0" borderId="0"/>
    <xf numFmtId="0" fontId="1" fillId="0" borderId="0"/>
    <xf numFmtId="0" fontId="130" fillId="0" borderId="0"/>
    <xf numFmtId="183" fontId="12" fillId="0" borderId="0"/>
    <xf numFmtId="0" fontId="1" fillId="0" borderId="0"/>
    <xf numFmtId="37" fontId="153" fillId="0" borderId="0"/>
    <xf numFmtId="0" fontId="1" fillId="0" borderId="0"/>
    <xf numFmtId="0" fontId="1" fillId="0" borderId="0"/>
    <xf numFmtId="0" fontId="1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183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2" fillId="0" borderId="0"/>
    <xf numFmtId="0" fontId="130" fillId="0" borderId="0"/>
    <xf numFmtId="0" fontId="12" fillId="0" borderId="0"/>
    <xf numFmtId="0" fontId="1" fillId="0" borderId="0"/>
    <xf numFmtId="0" fontId="12" fillId="0" borderId="0"/>
    <xf numFmtId="0" fontId="154" fillId="0" borderId="0"/>
    <xf numFmtId="0" fontId="113" fillId="66" borderId="92" applyNumberFormat="0" applyFont="0" applyAlignment="0" applyProtection="0"/>
    <xf numFmtId="0" fontId="113" fillId="66" borderId="92" applyNumberFormat="0" applyFont="0" applyAlignment="0" applyProtection="0"/>
    <xf numFmtId="0" fontId="113" fillId="66" borderId="92" applyNumberFormat="0" applyFont="0" applyAlignment="0" applyProtection="0"/>
    <xf numFmtId="0" fontId="113" fillId="66" borderId="92" applyNumberFormat="0" applyFont="0" applyAlignment="0" applyProtection="0"/>
    <xf numFmtId="1" fontId="135" fillId="0" borderId="0">
      <alignment horizontal="right"/>
      <protection locked="0"/>
    </xf>
    <xf numFmtId="179" fontId="155" fillId="0" borderId="0">
      <alignment horizontal="right"/>
      <protection locked="0"/>
    </xf>
    <xf numFmtId="173" fontId="135" fillId="0" borderId="0">
      <protection locked="0"/>
    </xf>
    <xf numFmtId="2" fontId="155" fillId="0" borderId="0">
      <alignment horizontal="right"/>
      <protection locked="0"/>
    </xf>
    <xf numFmtId="2" fontId="135" fillId="0" borderId="0">
      <alignment horizontal="right"/>
      <protection locked="0"/>
    </xf>
    <xf numFmtId="3" fontId="12" fillId="0" borderId="0"/>
    <xf numFmtId="3" fontId="12" fillId="0" borderId="0"/>
    <xf numFmtId="3" fontId="12" fillId="0" borderId="0"/>
    <xf numFmtId="3" fontId="12" fillId="0" borderId="0"/>
    <xf numFmtId="3" fontId="12" fillId="0" borderId="0"/>
    <xf numFmtId="220" fontId="12" fillId="0" borderId="0" applyFill="0" applyBorder="0">
      <alignment horizontal="right"/>
    </xf>
    <xf numFmtId="226" fontId="12" fillId="0" borderId="0" applyFill="0" applyBorder="0">
      <alignment horizontal="right"/>
    </xf>
    <xf numFmtId="227" fontId="121" fillId="0" borderId="0" applyFill="0" applyBorder="0">
      <alignment horizontal="right"/>
    </xf>
    <xf numFmtId="0" fontId="121" fillId="0" borderId="46" applyNumberFormat="0" applyFont="0" applyFill="0" applyAlignment="0" applyProtection="0"/>
    <xf numFmtId="0" fontId="85" fillId="108" borderId="93" applyNumberFormat="0" applyAlignment="0" applyProtection="0"/>
    <xf numFmtId="40" fontId="130" fillId="24" borderId="0">
      <alignment horizontal="right"/>
    </xf>
    <xf numFmtId="40" fontId="130" fillId="24" borderId="0">
      <alignment horizontal="right"/>
    </xf>
    <xf numFmtId="0" fontId="156" fillId="107" borderId="0">
      <alignment horizontal="center"/>
    </xf>
    <xf numFmtId="0" fontId="156" fillId="107" borderId="0">
      <alignment horizontal="center"/>
    </xf>
    <xf numFmtId="0" fontId="157" fillId="114" borderId="94"/>
    <xf numFmtId="0" fontId="157" fillId="114" borderId="94"/>
    <xf numFmtId="0" fontId="158" fillId="0" borderId="0" applyBorder="0">
      <alignment horizontal="centerContinuous"/>
    </xf>
    <xf numFmtId="0" fontId="158" fillId="0" borderId="0" applyBorder="0">
      <alignment horizontal="centerContinuous"/>
    </xf>
    <xf numFmtId="0" fontId="159" fillId="0" borderId="0" applyBorder="0">
      <alignment horizontal="centerContinuous"/>
    </xf>
    <xf numFmtId="0" fontId="159" fillId="0" borderId="0" applyBorder="0">
      <alignment horizontal="centerContinuous"/>
    </xf>
    <xf numFmtId="1" fontId="160" fillId="0" borderId="0" applyProtection="0">
      <alignment horizontal="right" vertical="center"/>
    </xf>
    <xf numFmtId="0" fontId="12" fillId="0" borderId="0">
      <alignment horizontal="left" wrapText="1"/>
    </xf>
    <xf numFmtId="173" fontId="111" fillId="0" borderId="0"/>
    <xf numFmtId="175" fontId="118" fillId="0" borderId="0">
      <alignment horizontal="right"/>
    </xf>
    <xf numFmtId="183" fontId="121" fillId="0" borderId="0"/>
    <xf numFmtId="175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208" fontId="12" fillId="0" borderId="0" applyFont="0" applyFill="0" applyBorder="0" applyAlignment="0" applyProtection="0"/>
    <xf numFmtId="175" fontId="111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>
      <alignment vertical="top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75" fontId="12" fillId="0" borderId="0"/>
    <xf numFmtId="10" fontId="12" fillId="0" borderId="0" applyFont="0" applyFill="0" applyBorder="0" applyAlignment="0" applyProtection="0"/>
    <xf numFmtId="227" fontId="12" fillId="0" borderId="0"/>
    <xf numFmtId="175" fontId="121" fillId="0" borderId="0"/>
    <xf numFmtId="175" fontId="135" fillId="0" borderId="0"/>
    <xf numFmtId="228" fontId="12" fillId="0" borderId="0"/>
    <xf numFmtId="10" fontId="135" fillId="0" borderId="0">
      <protection locked="0"/>
    </xf>
    <xf numFmtId="177" fontId="12" fillId="0" borderId="0" applyFont="0" applyFill="0" applyBorder="0" applyAlignment="0" applyProtection="0"/>
    <xf numFmtId="3" fontId="112" fillId="115" borderId="0" applyNumberFormat="0" applyBorder="0" applyAlignment="0" applyProtection="0">
      <alignment vertical="top"/>
    </xf>
    <xf numFmtId="187" fontId="118" fillId="0" borderId="0" applyFont="0" applyFill="0" applyBorder="0" applyAlignment="0" applyProtection="0">
      <protection locked="0"/>
    </xf>
    <xf numFmtId="189" fontId="12" fillId="0" borderId="0" applyFill="0" applyBorder="0" applyAlignment="0"/>
    <xf numFmtId="189" fontId="12" fillId="0" borderId="0" applyFill="0" applyBorder="0" applyAlignment="0"/>
    <xf numFmtId="189" fontId="12" fillId="0" borderId="0" applyFill="0" applyBorder="0" applyAlignment="0"/>
    <xf numFmtId="192" fontId="12" fillId="0" borderId="0" applyFill="0" applyBorder="0" applyAlignment="0"/>
    <xf numFmtId="189" fontId="12" fillId="0" borderId="0" applyFill="0" applyBorder="0" applyAlignment="0"/>
    <xf numFmtId="38" fontId="118" fillId="0" borderId="0" applyFont="0" applyFill="0" applyBorder="0" applyAlignment="0" applyProtection="0"/>
    <xf numFmtId="199" fontId="121" fillId="0" borderId="0" applyProtection="0">
      <alignment horizontal="right"/>
    </xf>
    <xf numFmtId="199" fontId="121" fillId="0" borderId="0">
      <alignment horizontal="right"/>
      <protection locked="0"/>
    </xf>
    <xf numFmtId="0" fontId="134" fillId="0" borderId="0" applyNumberFormat="0" applyFont="0" applyFill="0" applyBorder="0" applyAlignment="0" applyProtection="0">
      <alignment horizontal="left"/>
    </xf>
    <xf numFmtId="15" fontId="134" fillId="0" borderId="0" applyFont="0" applyFill="0" applyBorder="0" applyAlignment="0" applyProtection="0"/>
    <xf numFmtId="4" fontId="134" fillId="0" borderId="0" applyFont="0" applyFill="0" applyBorder="0" applyAlignment="0" applyProtection="0"/>
    <xf numFmtId="0" fontId="12" fillId="0" borderId="95">
      <alignment horizontal="center"/>
    </xf>
    <xf numFmtId="3" fontId="134" fillId="0" borderId="0" applyFont="0" applyFill="0" applyBorder="0" applyAlignment="0" applyProtection="0"/>
    <xf numFmtId="0" fontId="134" fillId="116" borderId="0" applyNumberFormat="0" applyFont="0" applyBorder="0" applyAlignment="0" applyProtection="0"/>
    <xf numFmtId="3" fontId="112" fillId="117" borderId="0" applyNumberFormat="0" applyFont="0" applyBorder="0" applyAlignment="0" applyProtection="0">
      <alignment vertical="top"/>
    </xf>
    <xf numFmtId="0" fontId="161" fillId="0" borderId="0"/>
    <xf numFmtId="174" fontId="119" fillId="0" borderId="0" applyFill="0" applyBorder="0" applyProtection="0">
      <alignment horizontal="right"/>
    </xf>
    <xf numFmtId="203" fontId="128" fillId="0" borderId="0" applyNumberFormat="0" applyFill="0" applyBorder="0" applyAlignment="0" applyProtection="0">
      <alignment horizontal="left"/>
    </xf>
    <xf numFmtId="183" fontId="112" fillId="0" borderId="0" applyFont="0" applyFill="0" applyBorder="0" applyAlignment="0" applyProtection="0">
      <alignment vertical="top"/>
    </xf>
    <xf numFmtId="183" fontId="112" fillId="0" borderId="0" applyFont="0" applyFill="0" applyBorder="0" applyAlignment="0" applyProtection="0"/>
    <xf numFmtId="183" fontId="112" fillId="0" borderId="0" applyFont="0" applyFill="0" applyBorder="0" applyAlignment="0" applyProtection="0"/>
    <xf numFmtId="0" fontId="12" fillId="0" borderId="96">
      <alignment vertical="center"/>
    </xf>
    <xf numFmtId="0" fontId="162" fillId="0" borderId="97"/>
    <xf numFmtId="0" fontId="132" fillId="0" borderId="97"/>
    <xf numFmtId="187" fontId="118" fillId="0" borderId="0" applyFont="0" applyFill="0" applyBorder="0" applyAlignment="0" applyProtection="0"/>
    <xf numFmtId="42" fontId="124" fillId="0" borderId="0" applyFill="0" applyBorder="0" applyAlignment="0" applyProtection="0"/>
    <xf numFmtId="213" fontId="163" fillId="0" borderId="46">
      <alignment horizontal="center"/>
    </xf>
    <xf numFmtId="229" fontId="115" fillId="0" borderId="0" applyFill="0" applyBorder="0" applyAlignment="0" applyProtection="0">
      <alignment horizontal="center"/>
    </xf>
    <xf numFmtId="0" fontId="154" fillId="0" borderId="0">
      <alignment horizontal="center"/>
    </xf>
    <xf numFmtId="0" fontId="154" fillId="0" borderId="0">
      <alignment horizontal="center"/>
    </xf>
    <xf numFmtId="0" fontId="164" fillId="0" borderId="0"/>
    <xf numFmtId="0" fontId="12" fillId="0" borderId="0"/>
    <xf numFmtId="4" fontId="11" fillId="0" borderId="0" applyFill="0" applyBorder="0" applyProtection="0">
      <alignment horizontal="right"/>
    </xf>
    <xf numFmtId="0" fontId="11" fillId="0" borderId="0" applyNumberFormat="0" applyFill="0" applyBorder="0" applyProtection="0">
      <alignment wrapText="1"/>
    </xf>
    <xf numFmtId="230" fontId="12" fillId="0" borderId="0" applyFont="0" applyFill="0" applyBorder="0" applyProtection="0"/>
    <xf numFmtId="2" fontId="12" fillId="0" borderId="0" applyFont="0" applyFill="0" applyBorder="0" applyProtection="0"/>
    <xf numFmtId="0" fontId="11" fillId="0" borderId="0" applyNumberFormat="0" applyFill="0" applyBorder="0" applyProtection="0">
      <alignment horizontal="left" vertical="top" wrapText="1"/>
    </xf>
    <xf numFmtId="177" fontId="165" fillId="54" borderId="0" applyBorder="0" applyProtection="0">
      <alignment horizontal="left" vertical="top" wrapText="1"/>
    </xf>
    <xf numFmtId="177" fontId="166" fillId="0" borderId="0" applyFill="0" applyBorder="0" applyProtection="0">
      <alignment horizontal="left" vertical="top" wrapText="1"/>
    </xf>
    <xf numFmtId="0" fontId="167" fillId="54" borderId="0" applyNumberFormat="0" applyBorder="0" applyProtection="0">
      <alignment vertical="top" wrapText="1"/>
    </xf>
    <xf numFmtId="0" fontId="168" fillId="118" borderId="0" applyNumberFormat="0" applyBorder="0" applyProtection="0">
      <alignment vertical="top" wrapText="1"/>
    </xf>
    <xf numFmtId="177" fontId="169" fillId="0" borderId="0" applyFill="0" applyBorder="0" applyProtection="0">
      <alignment horizontal="left" wrapText="1"/>
    </xf>
    <xf numFmtId="3" fontId="33" fillId="0" borderId="0" applyFill="0" applyBorder="0" applyProtection="0">
      <alignment horizontal="left" wrapText="1"/>
    </xf>
    <xf numFmtId="0" fontId="170" fillId="0" borderId="87" applyNumberFormat="0" applyFill="0" applyProtection="0">
      <alignment horizontal="left" vertical="top" wrapText="1"/>
    </xf>
    <xf numFmtId="203" fontId="11" fillId="0" borderId="0" applyFill="0" applyBorder="0" applyProtection="0">
      <alignment horizontal="left" wrapText="1"/>
    </xf>
    <xf numFmtId="177" fontId="33" fillId="0" borderId="0" applyFill="0" applyBorder="0" applyProtection="0">
      <alignment horizontal="center" wrapText="1"/>
    </xf>
    <xf numFmtId="177" fontId="169" fillId="0" borderId="0" applyFill="0" applyBorder="0" applyProtection="0">
      <alignment horizontal="center" wrapText="1"/>
    </xf>
    <xf numFmtId="177" fontId="171" fillId="118" borderId="0" applyBorder="0" applyProtection="0">
      <alignment horizontal="left" wrapText="1"/>
    </xf>
    <xf numFmtId="0" fontId="33" fillId="0" borderId="0" applyNumberFormat="0" applyFill="0" applyBorder="0" applyProtection="0">
      <alignment horizontal="left" vertical="top" wrapText="1"/>
    </xf>
    <xf numFmtId="0" fontId="33" fillId="0" borderId="0" applyNumberFormat="0" applyFill="0" applyBorder="0" applyProtection="0">
      <alignment horizontal="left" wrapText="1"/>
    </xf>
    <xf numFmtId="0" fontId="33" fillId="0" borderId="0" applyNumberFormat="0" applyFill="0" applyBorder="0" applyProtection="0">
      <alignment horizontal="left"/>
    </xf>
    <xf numFmtId="0" fontId="33" fillId="0" borderId="0" applyNumberFormat="0" applyFill="0" applyBorder="0" applyProtection="0">
      <alignment horizontal="right" vertical="top" wrapText="1"/>
    </xf>
    <xf numFmtId="0" fontId="33" fillId="0" borderId="0" applyNumberFormat="0" applyFill="0" applyBorder="0" applyProtection="0">
      <alignment horizontal="right" wrapText="1"/>
    </xf>
    <xf numFmtId="0" fontId="33" fillId="0" borderId="0" applyNumberFormat="0" applyFill="0" applyBorder="0" applyProtection="0">
      <alignment horizontal="center" vertical="top" wrapText="1"/>
    </xf>
    <xf numFmtId="0" fontId="33" fillId="0" borderId="0" applyNumberFormat="0" applyFill="0" applyBorder="0" applyProtection="0">
      <alignment horizontal="center" wrapText="1"/>
    </xf>
    <xf numFmtId="0" fontId="169" fillId="0" borderId="0" applyNumberFormat="0" applyFill="0" applyBorder="0" applyProtection="0">
      <alignment horizontal="left" vertical="top" wrapText="1"/>
    </xf>
    <xf numFmtId="4" fontId="169" fillId="0" borderId="0" applyFill="0" applyBorder="0" applyProtection="0">
      <alignment horizontal="left" vertical="top" wrapText="1"/>
    </xf>
    <xf numFmtId="0" fontId="169" fillId="0" borderId="0" applyNumberFormat="0" applyFill="0" applyBorder="0" applyProtection="0">
      <alignment horizontal="left" wrapText="1"/>
    </xf>
    <xf numFmtId="0" fontId="169" fillId="0" borderId="0" applyNumberFormat="0" applyFill="0" applyBorder="0" applyProtection="0">
      <alignment horizontal="right" vertical="top" wrapText="1"/>
    </xf>
    <xf numFmtId="0" fontId="169" fillId="0" borderId="0" applyNumberFormat="0" applyFill="0" applyBorder="0" applyProtection="0">
      <alignment horizontal="right" wrapText="1"/>
    </xf>
    <xf numFmtId="0" fontId="169" fillId="0" borderId="0" applyNumberFormat="0" applyFill="0" applyBorder="0" applyProtection="0">
      <alignment horizontal="center" vertical="top" wrapText="1"/>
    </xf>
    <xf numFmtId="0" fontId="169" fillId="0" borderId="0" applyNumberFormat="0" applyFill="0" applyBorder="0" applyProtection="0">
      <alignment horizontal="center" wrapText="1"/>
    </xf>
    <xf numFmtId="0" fontId="166" fillId="0" borderId="0" applyNumberFormat="0" applyFill="0" applyBorder="0" applyProtection="0">
      <alignment horizontal="left" vertical="top" wrapText="1"/>
    </xf>
    <xf numFmtId="0" fontId="166" fillId="0" borderId="0" applyNumberFormat="0" applyFill="0" applyBorder="0" applyProtection="0">
      <alignment horizontal="left" wrapText="1"/>
    </xf>
    <xf numFmtId="0" fontId="166" fillId="0" borderId="0" applyNumberFormat="0" applyFill="0" applyBorder="0" applyProtection="0">
      <alignment horizontal="right" vertical="top" wrapText="1"/>
    </xf>
    <xf numFmtId="0" fontId="166" fillId="0" borderId="0" applyNumberFormat="0" applyFill="0" applyBorder="0" applyProtection="0">
      <alignment horizontal="right" wrapText="1"/>
    </xf>
    <xf numFmtId="0" fontId="166" fillId="0" borderId="0" applyNumberFormat="0" applyFill="0" applyBorder="0" applyProtection="0">
      <alignment horizontal="center" vertical="top" wrapText="1"/>
    </xf>
    <xf numFmtId="0" fontId="166" fillId="0" borderId="0" applyNumberFormat="0" applyFill="0" applyBorder="0" applyProtection="0">
      <alignment horizontal="center" wrapText="1"/>
    </xf>
    <xf numFmtId="0" fontId="167" fillId="54" borderId="0" applyNumberFormat="0" applyBorder="0" applyProtection="0">
      <alignment horizontal="left" wrapText="1"/>
    </xf>
    <xf numFmtId="0" fontId="167" fillId="54" borderId="0" applyNumberFormat="0" applyBorder="0" applyProtection="0">
      <alignment horizontal="left"/>
    </xf>
    <xf numFmtId="0" fontId="167" fillId="54" borderId="0" applyNumberFormat="0" applyBorder="0" applyProtection="0">
      <alignment horizontal="right"/>
    </xf>
    <xf numFmtId="0" fontId="168" fillId="118" borderId="0" applyNumberFormat="0" applyBorder="0" applyProtection="0">
      <alignment vertical="top" wrapText="1"/>
    </xf>
    <xf numFmtId="178" fontId="168" fillId="118" borderId="0" applyBorder="0" applyProtection="0">
      <alignment vertical="top" wrapText="1"/>
    </xf>
    <xf numFmtId="4" fontId="11" fillId="0" borderId="0" applyFill="0" applyBorder="0" applyProtection="0">
      <alignment horizontal="right"/>
    </xf>
    <xf numFmtId="178" fontId="11" fillId="0" borderId="0" applyFill="0" applyBorder="0" applyProtection="0">
      <alignment horizontal="right"/>
    </xf>
    <xf numFmtId="3" fontId="11" fillId="0" borderId="0" applyFill="0" applyBorder="0" applyProtection="0">
      <alignment horizontal="right"/>
    </xf>
    <xf numFmtId="177" fontId="11" fillId="0" borderId="0" applyFill="0" applyBorder="0" applyProtection="0">
      <alignment horizontal="right"/>
    </xf>
    <xf numFmtId="4" fontId="33" fillId="0" borderId="0" applyFill="0" applyBorder="0" applyProtection="0">
      <alignment horizontal="right"/>
    </xf>
    <xf numFmtId="4" fontId="166" fillId="0" borderId="0" applyFill="0" applyBorder="0" applyProtection="0">
      <alignment horizontal="right"/>
    </xf>
    <xf numFmtId="0" fontId="172" fillId="0" borderId="87" applyNumberFormat="0" applyFill="0" applyProtection="0">
      <alignment horizontal="left" vertical="top"/>
    </xf>
    <xf numFmtId="0" fontId="172" fillId="0" borderId="87" applyNumberFormat="0" applyFill="0" applyProtection="0">
      <alignment horizontal="left" vertical="top"/>
    </xf>
    <xf numFmtId="4" fontId="11" fillId="0" borderId="0" applyFill="0" applyBorder="0" applyProtection="0">
      <alignment horizontal="left"/>
    </xf>
    <xf numFmtId="4" fontId="11" fillId="0" borderId="0" applyFill="0" applyBorder="0" applyProtection="0">
      <alignment horizontal="center"/>
    </xf>
    <xf numFmtId="231" fontId="11" fillId="0" borderId="0" applyFill="0" applyBorder="0" applyProtection="0">
      <alignment horizontal="right"/>
    </xf>
    <xf numFmtId="232" fontId="11" fillId="0" borderId="0" applyFill="0" applyBorder="0" applyProtection="0">
      <alignment horizontal="right"/>
    </xf>
    <xf numFmtId="233" fontId="11" fillId="0" borderId="0" applyFill="0" applyBorder="0" applyProtection="0">
      <alignment horizontal="right"/>
    </xf>
    <xf numFmtId="203" fontId="11" fillId="0" borderId="0" applyFill="0" applyBorder="0" applyProtection="0">
      <alignment horizontal="right"/>
    </xf>
    <xf numFmtId="206" fontId="11" fillId="0" borderId="0" applyFill="0" applyBorder="0" applyProtection="0">
      <alignment horizontal="right"/>
    </xf>
    <xf numFmtId="4" fontId="11" fillId="0" borderId="0" applyFill="0" applyBorder="0" applyProtection="0">
      <alignment horizontal="center"/>
    </xf>
    <xf numFmtId="177" fontId="11" fillId="0" borderId="0" applyFill="0" applyBorder="0" applyProtection="0">
      <alignment horizontal="center"/>
    </xf>
    <xf numFmtId="0" fontId="11" fillId="0" borderId="0" applyNumberFormat="0" applyFill="0" applyBorder="0" applyProtection="0">
      <alignment horizontal="left" vertical="top" wrapText="1"/>
    </xf>
    <xf numFmtId="232" fontId="173" fillId="0" borderId="0" applyFill="0" applyBorder="0" applyProtection="0">
      <alignment horizontal="right"/>
    </xf>
    <xf numFmtId="231" fontId="173" fillId="0" borderId="0" applyFill="0" applyBorder="0" applyProtection="0">
      <alignment horizontal="right"/>
    </xf>
    <xf numFmtId="233" fontId="173" fillId="0" borderId="0" applyFill="0" applyBorder="0" applyProtection="0">
      <alignment horizontal="right"/>
    </xf>
    <xf numFmtId="14" fontId="173" fillId="0" borderId="0" applyFill="0" applyBorder="0" applyProtection="0">
      <alignment horizontal="right"/>
    </xf>
    <xf numFmtId="0" fontId="174" fillId="0" borderId="0" applyNumberFormat="0" applyFill="0" applyBorder="0" applyProtection="0">
      <alignment horizontal="left"/>
    </xf>
    <xf numFmtId="0" fontId="33" fillId="0" borderId="87" applyNumberFormat="0" applyFill="0" applyProtection="0"/>
    <xf numFmtId="0" fontId="115" fillId="0" borderId="0" applyNumberFormat="0" applyFill="0" applyBorder="0" applyProtection="0"/>
    <xf numFmtId="0" fontId="33" fillId="0" borderId="87" applyNumberFormat="0" applyFill="0" applyProtection="0">
      <alignment horizontal="center"/>
    </xf>
    <xf numFmtId="0" fontId="33" fillId="0" borderId="0" applyNumberFormat="0" applyFill="0" applyBorder="0" applyProtection="0">
      <alignment horizontal="center"/>
    </xf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175" fillId="0" borderId="0"/>
    <xf numFmtId="40" fontId="12" fillId="0" borderId="0" applyBorder="0">
      <alignment horizontal="right"/>
    </xf>
    <xf numFmtId="0" fontId="176" fillId="0" borderId="0" applyBorder="0" applyProtection="0">
      <alignment vertical="center"/>
    </xf>
    <xf numFmtId="206" fontId="118" fillId="0" borderId="70" applyBorder="0" applyProtection="0">
      <alignment horizontal="right" vertical="center"/>
    </xf>
    <xf numFmtId="0" fontId="177" fillId="119" borderId="0" applyBorder="0" applyProtection="0">
      <alignment horizontal="centerContinuous" vertical="center"/>
    </xf>
    <xf numFmtId="0" fontId="177" fillId="120" borderId="70" applyBorder="0" applyProtection="0">
      <alignment horizontal="centerContinuous" vertical="center"/>
    </xf>
    <xf numFmtId="0" fontId="12" fillId="0" borderId="0"/>
    <xf numFmtId="0" fontId="154" fillId="0" borderId="0"/>
    <xf numFmtId="0" fontId="178" fillId="0" borderId="0" applyFill="0" applyBorder="0" applyProtection="0">
      <alignment horizontal="left"/>
    </xf>
    <xf numFmtId="0" fontId="179" fillId="0" borderId="98" applyFill="0" applyBorder="0" applyProtection="0">
      <alignment horizontal="left" vertical="top"/>
    </xf>
    <xf numFmtId="0" fontId="180" fillId="0" borderId="0">
      <alignment horizontal="centerContinuous"/>
    </xf>
    <xf numFmtId="0" fontId="126" fillId="0" borderId="0"/>
    <xf numFmtId="0" fontId="12" fillId="0" borderId="0"/>
    <xf numFmtId="173" fontId="121" fillId="0" borderId="0">
      <alignment horizontal="left"/>
      <protection locked="0"/>
    </xf>
    <xf numFmtId="0" fontId="12" fillId="0" borderId="0"/>
    <xf numFmtId="49" fontId="130" fillId="0" borderId="0" applyFill="0" applyBorder="0" applyAlignment="0"/>
    <xf numFmtId="234" fontId="12" fillId="0" borderId="0" applyFill="0" applyBorder="0" applyAlignment="0"/>
    <xf numFmtId="235" fontId="12" fillId="0" borderId="0" applyFill="0" applyBorder="0" applyAlignment="0"/>
    <xf numFmtId="202" fontId="11" fillId="0" borderId="99" applyNumberFormat="0" applyFont="0" applyFill="0" applyAlignment="0" applyProtection="0">
      <alignment horizontal="right"/>
    </xf>
    <xf numFmtId="236" fontId="11" fillId="0" borderId="70" applyNumberFormat="0" applyFont="0" applyFill="0" applyAlignment="0" applyProtection="0">
      <alignment horizontal="right"/>
    </xf>
    <xf numFmtId="0" fontId="11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40" fontId="181" fillId="0" borderId="0"/>
    <xf numFmtId="0" fontId="182" fillId="0" borderId="0" applyNumberFormat="0" applyFill="0" applyBorder="0" applyAlignment="0" applyProtection="0"/>
    <xf numFmtId="226" fontId="12" fillId="0" borderId="0">
      <alignment horizontal="centerContinuous"/>
    </xf>
    <xf numFmtId="226" fontId="12" fillId="0" borderId="100">
      <alignment horizontal="centerContinuous"/>
    </xf>
    <xf numFmtId="226" fontId="12" fillId="0" borderId="0">
      <alignment horizontal="centerContinuous"/>
      <protection locked="0"/>
    </xf>
    <xf numFmtId="226" fontId="12" fillId="0" borderId="0">
      <alignment horizontal="left"/>
    </xf>
    <xf numFmtId="213" fontId="183" fillId="0" borderId="0">
      <alignment horizontal="center"/>
    </xf>
    <xf numFmtId="187" fontId="183" fillId="0" borderId="0" applyNumberFormat="0" applyFill="0" applyBorder="0" applyAlignment="0" applyProtection="0"/>
    <xf numFmtId="173" fontId="121" fillId="0" borderId="0">
      <alignment horizontal="left"/>
    </xf>
    <xf numFmtId="0" fontId="183" fillId="0" borderId="0"/>
    <xf numFmtId="0" fontId="12" fillId="0" borderId="101" applyNumberFormat="0" applyFont="0" applyBorder="0" applyAlignment="0" applyProtection="0"/>
    <xf numFmtId="0" fontId="12" fillId="0" borderId="101" applyNumberFormat="0" applyFont="0" applyBorder="0" applyAlignment="0" applyProtection="0"/>
    <xf numFmtId="0" fontId="12" fillId="0" borderId="101" applyNumberFormat="0" applyFont="0" applyBorder="0" applyAlignment="0" applyProtection="0"/>
    <xf numFmtId="0" fontId="12" fillId="0" borderId="101" applyNumberFormat="0" applyFont="0" applyBorder="0" applyAlignment="0" applyProtection="0"/>
    <xf numFmtId="0" fontId="12" fillId="0" borderId="101" applyNumberFormat="0" applyFont="0" applyBorder="0" applyAlignment="0" applyProtection="0"/>
    <xf numFmtId="189" fontId="12" fillId="0" borderId="102">
      <protection locked="0"/>
    </xf>
    <xf numFmtId="0" fontId="83" fillId="0" borderId="103" applyNumberFormat="0" applyFill="0" applyAlignment="0" applyProtection="0"/>
    <xf numFmtId="0" fontId="12" fillId="0" borderId="101" applyNumberFormat="0" applyFont="0" applyBorder="0" applyAlignment="0" applyProtection="0"/>
    <xf numFmtId="0" fontId="12" fillId="0" borderId="101" applyNumberFormat="0" applyFont="0" applyBorder="0" applyAlignment="0" applyProtection="0"/>
    <xf numFmtId="0" fontId="12" fillId="0" borderId="101" applyNumberFormat="0" applyFont="0" applyBorder="0" applyAlignment="0" applyProtection="0"/>
    <xf numFmtId="0" fontId="12" fillId="0" borderId="101" applyNumberFormat="0" applyFont="0" applyBorder="0" applyAlignment="0" applyProtection="0"/>
    <xf numFmtId="0" fontId="12" fillId="0" borderId="101" applyNumberFormat="0" applyFont="0" applyBorder="0" applyAlignment="0" applyProtection="0"/>
    <xf numFmtId="0" fontId="12" fillId="0" borderId="101" applyNumberFormat="0" applyFont="0" applyBorder="0" applyAlignment="0" applyProtection="0"/>
    <xf numFmtId="0" fontId="12" fillId="0" borderId="101" applyNumberFormat="0" applyFont="0" applyBorder="0" applyAlignment="0" applyProtection="0"/>
    <xf numFmtId="237" fontId="12" fillId="0" borderId="0">
      <alignment horizontal="right"/>
    </xf>
    <xf numFmtId="0" fontId="12" fillId="0" borderId="0">
      <alignment horizontal="fill"/>
    </xf>
    <xf numFmtId="37" fontId="11" fillId="121" borderId="0" applyNumberFormat="0" applyBorder="0" applyAlignment="0" applyProtection="0"/>
    <xf numFmtId="37" fontId="11" fillId="0" borderId="0"/>
    <xf numFmtId="3" fontId="184" fillId="0" borderId="88" applyProtection="0"/>
    <xf numFmtId="3" fontId="12" fillId="0" borderId="0">
      <protection locked="0"/>
    </xf>
    <xf numFmtId="0" fontId="185" fillId="0" borderId="0"/>
    <xf numFmtId="0" fontId="43" fillId="0" borderId="0" applyNumberFormat="0" applyFill="0" applyBorder="0" applyAlignment="0" applyProtection="0"/>
    <xf numFmtId="1" fontId="118" fillId="0" borderId="0" applyFont="0" applyFill="0" applyBorder="0" applyAlignment="0" applyProtection="0"/>
    <xf numFmtId="1" fontId="12" fillId="0" borderId="0">
      <alignment horizontal="center"/>
    </xf>
    <xf numFmtId="14" fontId="12" fillId="107" borderId="69" applyNumberFormat="0" applyFont="0" applyAlignment="0" applyProtection="0">
      <alignment horizontal="centerContinuous"/>
    </xf>
    <xf numFmtId="39" fontId="124" fillId="0" borderId="0" applyFont="0" applyFill="0" applyBorder="0" applyAlignment="0" applyProtection="0"/>
    <xf numFmtId="238" fontId="11" fillId="0" borderId="0" applyFont="0" applyFill="0" applyBorder="0" applyProtection="0">
      <alignment horizontal="right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4" fillId="44" borderId="78" applyNumberFormat="0" applyAlignment="0" applyProtection="0"/>
    <xf numFmtId="0" fontId="19" fillId="0" borderId="104"/>
    <xf numFmtId="181" fontId="12" fillId="0" borderId="57" applyFill="0" applyBorder="0">
      <alignment horizontal="right"/>
    </xf>
    <xf numFmtId="0" fontId="24" fillId="0" borderId="105" applyNumberFormat="0" applyFill="0" applyAlignment="0"/>
    <xf numFmtId="0" fontId="28" fillId="0" borderId="24" applyNumberFormat="0" applyFill="0" applyAlignment="0"/>
    <xf numFmtId="0" fontId="28" fillId="0" borderId="24" applyNumberFormat="0" applyFill="0" applyAlignment="0"/>
    <xf numFmtId="0" fontId="28" fillId="0" borderId="24" applyNumberFormat="0" applyFill="0" applyAlignment="0"/>
    <xf numFmtId="0" fontId="28" fillId="0" borderId="24" applyNumberFormat="0" applyFill="0"/>
    <xf numFmtId="0" fontId="28" fillId="0" borderId="24" applyNumberFormat="0" applyFill="0"/>
    <xf numFmtId="0" fontId="28" fillId="0" borderId="24" applyNumberFormat="0" applyFill="0"/>
    <xf numFmtId="0" fontId="29" fillId="0" borderId="59" applyNumberFormat="0" applyFill="0" applyAlignment="0"/>
    <xf numFmtId="0" fontId="29" fillId="0" borderId="59" applyNumberFormat="0" applyFill="0" applyAlignment="0"/>
    <xf numFmtId="0" fontId="29" fillId="0" borderId="59" applyNumberFormat="0" applyFill="0"/>
    <xf numFmtId="0" fontId="29" fillId="0" borderId="59" applyNumberFormat="0" applyFill="0"/>
    <xf numFmtId="8" fontId="12" fillId="0" borderId="124">
      <protection locked="0"/>
    </xf>
    <xf numFmtId="0" fontId="32" fillId="0" borderId="106" applyNumberFormat="0" applyAlignment="0"/>
    <xf numFmtId="4" fontId="40" fillId="59" borderId="92"/>
    <xf numFmtId="3" fontId="40" fillId="59" borderId="92"/>
    <xf numFmtId="10" fontId="40" fillId="59" borderId="92"/>
    <xf numFmtId="0" fontId="46" fillId="0" borderId="70">
      <alignment horizontal="center"/>
    </xf>
    <xf numFmtId="0" fontId="46" fillId="0" borderId="70">
      <alignment horizontal="center"/>
    </xf>
    <xf numFmtId="0" fontId="46" fillId="0" borderId="70">
      <alignment horizontal="center"/>
    </xf>
    <xf numFmtId="194" fontId="128" fillId="0" borderId="57">
      <alignment horizontal="right"/>
    </xf>
    <xf numFmtId="0" fontId="125" fillId="108" borderId="116" applyNumberFormat="0" applyAlignment="0" applyProtection="0"/>
    <xf numFmtId="0" fontId="63" fillId="62" borderId="78" applyNumberFormat="0" applyAlignment="0" applyProtection="0"/>
    <xf numFmtId="0" fontId="67" fillId="63" borderId="104"/>
    <xf numFmtId="0" fontId="11" fillId="0" borderId="123" applyNumberFormat="0" applyFill="0" applyAlignment="0" applyProtection="0"/>
    <xf numFmtId="183" fontId="112" fillId="89" borderId="122" applyNumberFormat="0" applyFont="0" applyBorder="0" applyProtection="0"/>
    <xf numFmtId="0" fontId="12" fillId="66" borderId="92" applyNumberFormat="0" applyFont="0" applyAlignment="0" applyProtection="0"/>
    <xf numFmtId="0" fontId="19" fillId="0" borderId="104"/>
    <xf numFmtId="0" fontId="83" fillId="0" borderId="107" applyNumberFormat="0" applyFill="0" applyAlignment="0" applyProtection="0"/>
    <xf numFmtId="0" fontId="67" fillId="0" borderId="104"/>
    <xf numFmtId="0" fontId="85" fillId="44" borderId="93" applyNumberFormat="0" applyAlignment="0" applyProtection="0"/>
    <xf numFmtId="0" fontId="73" fillId="0" borderId="0"/>
    <xf numFmtId="0" fontId="4" fillId="0" borderId="0"/>
    <xf numFmtId="183" fontId="112" fillId="99" borderId="121" applyNumberFormat="0" applyFont="0" applyAlignment="0" applyProtection="0">
      <alignment vertical="top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10" fillId="37" borderId="0" applyNumberFormat="0" applyBorder="0" applyAlignment="0" applyProtection="0"/>
    <xf numFmtId="0" fontId="11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3" fillId="3" borderId="0" applyNumberFormat="0" applyBorder="0" applyAlignment="0" applyProtection="0"/>
    <xf numFmtId="0" fontId="14" fillId="44" borderId="108" applyNumberFormat="0" applyAlignment="0" applyProtection="0"/>
    <xf numFmtId="0" fontId="11" fillId="45" borderId="18" applyNumberFormat="0" applyAlignment="0" applyProtection="0"/>
    <xf numFmtId="0" fontId="17" fillId="46" borderId="0" applyNumberFormat="0" applyAlignment="0" applyProtection="0"/>
    <xf numFmtId="165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9" fillId="0" borderId="109"/>
    <xf numFmtId="0" fontId="24" fillId="0" borderId="110" applyNumberFormat="0" applyFill="0" applyAlignment="0"/>
    <xf numFmtId="0" fontId="46" fillId="0" borderId="70">
      <alignment horizontal="center"/>
    </xf>
    <xf numFmtId="0" fontId="32" fillId="0" borderId="111" applyNumberFormat="0" applyAlignment="0"/>
    <xf numFmtId="4" fontId="40" fillId="59" borderId="112"/>
    <xf numFmtId="3" fontId="40" fillId="59" borderId="112"/>
    <xf numFmtId="10" fontId="40" fillId="59" borderId="112"/>
    <xf numFmtId="171" fontId="1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5" fillId="2" borderId="0" applyNumberFormat="0" applyBorder="0" applyAlignment="0" applyProtection="0"/>
    <xf numFmtId="0" fontId="46" fillId="0" borderId="70">
      <alignment horizontal="center"/>
    </xf>
    <xf numFmtId="0" fontId="47" fillId="0" borderId="34" applyNumberFormat="0" applyFill="0" applyAlignment="0" applyProtection="0"/>
    <xf numFmtId="0" fontId="48" fillId="0" borderId="35" applyNumberFormat="0" applyFill="0" applyAlignment="0" applyProtection="0"/>
    <xf numFmtId="0" fontId="50" fillId="0" borderId="35" applyNumberFormat="0" applyFill="0" applyAlignment="0" applyProtection="0"/>
    <xf numFmtId="0" fontId="51" fillId="0" borderId="0" applyNumberFormat="0" applyBorder="0" applyAlignment="0" applyProtection="0"/>
    <xf numFmtId="0" fontId="53" fillId="0" borderId="0" applyFill="0" applyBorder="0" applyProtection="0">
      <alignment horizontal="right" vertical="center"/>
    </xf>
    <xf numFmtId="0" fontId="61" fillId="5" borderId="2" applyNumberFormat="0" applyAlignment="0" applyProtection="0"/>
    <xf numFmtId="0" fontId="63" fillId="62" borderId="108" applyNumberFormat="0" applyAlignment="0" applyProtection="0"/>
    <xf numFmtId="0" fontId="67" fillId="63" borderId="109"/>
    <xf numFmtId="0" fontId="11" fillId="64" borderId="0" applyNumberFormat="0" applyAlignment="0" applyProtection="0"/>
    <xf numFmtId="0" fontId="72" fillId="4" borderId="0" applyNumberFormat="0" applyBorder="0" applyAlignment="0" applyProtection="0"/>
    <xf numFmtId="0" fontId="73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1" fillId="0" borderId="0"/>
    <xf numFmtId="0" fontId="11" fillId="0" borderId="0"/>
    <xf numFmtId="0" fontId="1" fillId="0" borderId="0"/>
    <xf numFmtId="0" fontId="75" fillId="0" borderId="0">
      <alignment horizontal="right" vertical="center"/>
    </xf>
    <xf numFmtId="0" fontId="4" fillId="0" borderId="0"/>
    <xf numFmtId="0" fontId="1" fillId="0" borderId="0"/>
    <xf numFmtId="0" fontId="4" fillId="6" borderId="3" applyNumberFormat="0" applyFont="0" applyAlignment="0" applyProtection="0"/>
    <xf numFmtId="0" fontId="41" fillId="0" borderId="0" applyNumberFormat="0" applyAlignment="0" applyProtection="0"/>
    <xf numFmtId="0" fontId="12" fillId="66" borderId="112" applyNumberFormat="0" applyFont="0" applyAlignment="0" applyProtection="0"/>
    <xf numFmtId="0" fontId="77" fillId="68" borderId="0" applyNumberFormat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9" fillId="0" borderId="109"/>
    <xf numFmtId="0" fontId="81" fillId="0" borderId="0" applyNumberFormat="0" applyFill="0" applyBorder="0" applyAlignment="0" applyProtection="0"/>
    <xf numFmtId="0" fontId="83" fillId="0" borderId="113" applyNumberFormat="0" applyFill="0" applyAlignment="0" applyProtection="0"/>
    <xf numFmtId="0" fontId="84" fillId="0" borderId="40" applyNumberFormat="0" applyFill="0" applyAlignment="0" applyProtection="0"/>
    <xf numFmtId="0" fontId="2" fillId="0" borderId="0" applyNumberFormat="0" applyFill="0" applyBorder="0" applyAlignment="0" applyProtection="0"/>
    <xf numFmtId="0" fontId="67" fillId="0" borderId="109"/>
    <xf numFmtId="0" fontId="85" fillId="44" borderId="114" applyNumberFormat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21" borderId="43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1" fillId="71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57">
      <alignment horizontal="center"/>
    </xf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/>
    <xf numFmtId="0" fontId="28" fillId="0" borderId="24" applyNumberFormat="0" applyFill="0"/>
    <xf numFmtId="0" fontId="29" fillId="0" borderId="59" applyNumberFormat="0" applyFill="0"/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/>
    <xf numFmtId="0" fontId="29" fillId="0" borderId="59" applyNumberFormat="0" applyFill="0"/>
    <xf numFmtId="0" fontId="46" fillId="0" borderId="57">
      <alignment horizontal="center"/>
    </xf>
    <xf numFmtId="0" fontId="29" fillId="0" borderId="59" applyNumberFormat="0" applyFill="0"/>
    <xf numFmtId="0" fontId="46" fillId="0" borderId="70">
      <alignment horizont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57">
      <alignment horizontal="center"/>
    </xf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/>
    <xf numFmtId="0" fontId="28" fillId="0" borderId="24" applyNumberFormat="0" applyFill="0"/>
    <xf numFmtId="0" fontId="29" fillId="0" borderId="59" applyNumberFormat="0" applyFill="0"/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/>
    <xf numFmtId="0" fontId="29" fillId="0" borderId="59" applyNumberFormat="0" applyFill="0"/>
    <xf numFmtId="0" fontId="46" fillId="0" borderId="57">
      <alignment horizontal="center"/>
    </xf>
    <xf numFmtId="0" fontId="29" fillId="0" borderId="59" applyNumberFormat="0" applyFill="0"/>
    <xf numFmtId="0" fontId="46" fillId="0" borderId="57">
      <alignment horizont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57">
      <alignment horizontal="center"/>
    </xf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/>
    <xf numFmtId="0" fontId="28" fillId="0" borderId="24" applyNumberFormat="0" applyFill="0"/>
    <xf numFmtId="0" fontId="29" fillId="0" borderId="59" applyNumberFormat="0" applyFill="0"/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/>
    <xf numFmtId="0" fontId="29" fillId="0" borderId="59" applyNumberFormat="0" applyFill="0"/>
    <xf numFmtId="0" fontId="46" fillId="0" borderId="57">
      <alignment horizontal="center"/>
    </xf>
    <xf numFmtId="0" fontId="29" fillId="0" borderId="59" applyNumberFormat="0" applyFill="0"/>
    <xf numFmtId="0" fontId="46" fillId="0" borderId="57">
      <alignment horizontal="center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7" fillId="0" borderId="117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3" fillId="0" borderId="113" applyNumberFormat="0" applyFill="0" applyAlignment="0" applyProtection="0"/>
    <xf numFmtId="0" fontId="85" fillId="44" borderId="114" applyNumberFormat="0" applyAlignment="0" applyProtection="0"/>
    <xf numFmtId="0" fontId="19" fillId="0" borderId="117"/>
    <xf numFmtId="0" fontId="12" fillId="66" borderId="120" applyNumberFormat="0" applyFont="0" applyAlignment="0" applyProtection="0"/>
    <xf numFmtId="0" fontId="14" fillId="44" borderId="116" applyNumberFormat="0" applyAlignment="0" applyProtection="0"/>
    <xf numFmtId="43" fontId="1" fillId="0" borderId="0" applyFont="0" applyFill="0" applyBorder="0" applyAlignment="0" applyProtection="0"/>
    <xf numFmtId="0" fontId="12" fillId="66" borderId="120" applyNumberFormat="0" applyFont="0" applyAlignment="0" applyProtection="0"/>
    <xf numFmtId="0" fontId="14" fillId="44" borderId="116" applyNumberFormat="0" applyAlignment="0" applyProtection="0"/>
    <xf numFmtId="0" fontId="14" fillId="44" borderId="116" applyNumberFormat="0" applyAlignment="0" applyProtection="0"/>
    <xf numFmtId="0" fontId="67" fillId="63" borderId="117"/>
    <xf numFmtId="0" fontId="67" fillId="63" borderId="117"/>
    <xf numFmtId="0" fontId="63" fillId="62" borderId="116" applyNumberFormat="0" applyAlignment="0" applyProtection="0"/>
    <xf numFmtId="0" fontId="67" fillId="63" borderId="117"/>
    <xf numFmtId="0" fontId="63" fillId="62" borderId="116" applyNumberFormat="0" applyAlignment="0" applyProtection="0"/>
    <xf numFmtId="0" fontId="14" fillId="44" borderId="116" applyNumberFormat="0" applyAlignment="0" applyProtection="0"/>
    <xf numFmtId="0" fontId="19" fillId="0" borderId="117"/>
    <xf numFmtId="0" fontId="19" fillId="0" borderId="117"/>
    <xf numFmtId="0" fontId="24" fillId="0" borderId="118" applyNumberFormat="0" applyFill="0" applyAlignment="0"/>
    <xf numFmtId="0" fontId="19" fillId="0" borderId="117"/>
    <xf numFmtId="0" fontId="32" fillId="0" borderId="119" applyNumberFormat="0" applyAlignment="0"/>
    <xf numFmtId="0" fontId="46" fillId="0" borderId="57">
      <alignment horizontal="center"/>
    </xf>
    <xf numFmtId="0" fontId="32" fillId="0" borderId="119" applyNumberFormat="0" applyAlignment="0"/>
    <xf numFmtId="0" fontId="24" fillId="0" borderId="118" applyNumberFormat="0" applyFill="0" applyAlignment="0"/>
    <xf numFmtId="0" fontId="46" fillId="0" borderId="57">
      <alignment horizontal="center"/>
    </xf>
    <xf numFmtId="3" fontId="40" fillId="59" borderId="120"/>
    <xf numFmtId="10" fontId="40" fillId="59" borderId="120"/>
    <xf numFmtId="4" fontId="40" fillId="59" borderId="120"/>
    <xf numFmtId="0" fontId="32" fillId="0" borderId="119" applyNumberFormat="0" applyAlignment="0"/>
    <xf numFmtId="3" fontId="40" fillId="59" borderId="120"/>
    <xf numFmtId="0" fontId="46" fillId="0" borderId="57">
      <alignment horizontal="center"/>
    </xf>
    <xf numFmtId="0" fontId="46" fillId="0" borderId="57">
      <alignment horizontal="center"/>
    </xf>
    <xf numFmtId="0" fontId="46" fillId="0" borderId="57">
      <alignment horizontal="center"/>
    </xf>
    <xf numFmtId="0" fontId="46" fillId="0" borderId="57">
      <alignment horizontal="center"/>
    </xf>
    <xf numFmtId="10" fontId="40" fillId="59" borderId="120"/>
    <xf numFmtId="4" fontId="40" fillId="59" borderId="120"/>
    <xf numFmtId="3" fontId="40" fillId="59" borderId="120"/>
    <xf numFmtId="10" fontId="40" fillId="59" borderId="120"/>
    <xf numFmtId="4" fontId="40" fillId="59" borderId="120"/>
    <xf numFmtId="3" fontId="40" fillId="59" borderId="120"/>
    <xf numFmtId="0" fontId="46" fillId="0" borderId="57">
      <alignment horizontal="center"/>
    </xf>
    <xf numFmtId="0" fontId="46" fillId="0" borderId="57">
      <alignment horizontal="center"/>
    </xf>
    <xf numFmtId="4" fontId="40" fillId="59" borderId="120"/>
    <xf numFmtId="0" fontId="32" fillId="0" borderId="119" applyNumberFormat="0" applyAlignment="0"/>
    <xf numFmtId="0" fontId="32" fillId="0" borderId="119" applyNumberFormat="0" applyAlignment="0"/>
    <xf numFmtId="0" fontId="32" fillId="0" borderId="119" applyNumberFormat="0" applyAlignment="0"/>
    <xf numFmtId="0" fontId="24" fillId="0" borderId="118" applyNumberFormat="0" applyFill="0" applyAlignment="0"/>
    <xf numFmtId="0" fontId="24" fillId="0" borderId="118" applyNumberFormat="0" applyFill="0" applyAlignment="0"/>
    <xf numFmtId="0" fontId="24" fillId="0" borderId="118" applyNumberFormat="0" applyFill="0" applyAlignment="0"/>
    <xf numFmtId="0" fontId="19" fillId="0" borderId="117"/>
    <xf numFmtId="0" fontId="19" fillId="0" borderId="117"/>
    <xf numFmtId="0" fontId="19" fillId="0" borderId="117"/>
    <xf numFmtId="0" fontId="63" fillId="62" borderId="116" applyNumberFormat="0" applyAlignment="0" applyProtection="0"/>
    <xf numFmtId="0" fontId="67" fillId="63" borderId="117"/>
    <xf numFmtId="0" fontId="63" fillId="62" borderId="116" applyNumberFormat="0" applyAlignment="0" applyProtection="0"/>
    <xf numFmtId="0" fontId="67" fillId="63" borderId="117"/>
    <xf numFmtId="0" fontId="1" fillId="0" borderId="0"/>
    <xf numFmtId="0" fontId="67" fillId="63" borderId="117"/>
    <xf numFmtId="0" fontId="1" fillId="0" borderId="0"/>
    <xf numFmtId="0" fontId="63" fillId="62" borderId="116" applyNumberFormat="0" applyAlignment="0" applyProtection="0"/>
    <xf numFmtId="0" fontId="67" fillId="63" borderId="117"/>
    <xf numFmtId="9" fontId="1" fillId="0" borderId="0" applyFont="0" applyFill="0" applyBorder="0" applyAlignment="0" applyProtection="0"/>
    <xf numFmtId="0" fontId="14" fillId="44" borderId="116" applyNumberFormat="0" applyAlignment="0" applyProtection="0"/>
    <xf numFmtId="0" fontId="12" fillId="66" borderId="120" applyNumberFormat="0" applyFont="0" applyAlignment="0" applyProtection="0"/>
    <xf numFmtId="0" fontId="14" fillId="44" borderId="116" applyNumberFormat="0" applyAlignment="0" applyProtection="0"/>
    <xf numFmtId="0" fontId="12" fillId="66" borderId="120" applyNumberFormat="0" applyFont="0" applyAlignment="0" applyProtection="0"/>
    <xf numFmtId="0" fontId="83" fillId="0" borderId="113" applyNumberFormat="0" applyFill="0" applyAlignment="0" applyProtection="0"/>
    <xf numFmtId="0" fontId="85" fillId="44" borderId="114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1" borderId="43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57">
      <alignment horizontal="center"/>
    </xf>
    <xf numFmtId="0" fontId="19" fillId="0" borderId="117"/>
    <xf numFmtId="0" fontId="24" fillId="0" borderId="118" applyNumberFormat="0" applyFill="0" applyAlignment="0"/>
    <xf numFmtId="0" fontId="46" fillId="0" borderId="57">
      <alignment horizontal="center"/>
    </xf>
    <xf numFmtId="0" fontId="46" fillId="0" borderId="57">
      <alignment horizontal="center"/>
    </xf>
    <xf numFmtId="0" fontId="19" fillId="0" borderId="117"/>
    <xf numFmtId="41" fontId="1" fillId="0" borderId="0" applyFont="0" applyFill="0" applyBorder="0" applyAlignment="0" applyProtection="0"/>
    <xf numFmtId="10" fontId="40" fillId="59" borderId="12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57">
      <alignment horizontal="center"/>
    </xf>
    <xf numFmtId="3" fontId="40" fillId="59" borderId="120"/>
    <xf numFmtId="0" fontId="46" fillId="0" borderId="57">
      <alignment horizontal="center"/>
    </xf>
    <xf numFmtId="0" fontId="46" fillId="0" borderId="57">
      <alignment horizontal="center"/>
    </xf>
    <xf numFmtId="0" fontId="46" fillId="0" borderId="57">
      <alignment horizontal="center"/>
    </xf>
    <xf numFmtId="10" fontId="40" fillId="59" borderId="120"/>
    <xf numFmtId="4" fontId="40" fillId="59" borderId="120"/>
    <xf numFmtId="10" fontId="40" fillId="59" borderId="120"/>
    <xf numFmtId="4" fontId="40" fillId="59" borderId="120"/>
    <xf numFmtId="0" fontId="32" fillId="0" borderId="119" applyNumberFormat="0" applyAlignment="0"/>
    <xf numFmtId="0" fontId="63" fillId="62" borderId="116" applyNumberFormat="0" applyAlignment="0" applyProtection="0"/>
    <xf numFmtId="0" fontId="24" fillId="0" borderId="118" applyNumberFormat="0" applyFill="0" applyAlignment="0"/>
    <xf numFmtId="0" fontId="1" fillId="0" borderId="0"/>
    <xf numFmtId="0" fontId="12" fillId="66" borderId="120" applyNumberFormat="0" applyFont="0" applyAlignment="0" applyProtection="0"/>
    <xf numFmtId="0" fontId="67" fillId="0" borderId="117"/>
    <xf numFmtId="0" fontId="85" fillId="44" borderId="114" applyNumberFormat="0" applyAlignment="0" applyProtection="0"/>
    <xf numFmtId="0" fontId="67" fillId="0" borderId="117"/>
    <xf numFmtId="0" fontId="19" fillId="0" borderId="117"/>
    <xf numFmtId="0" fontId="85" fillId="44" borderId="114" applyNumberFormat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7" fillId="0" borderId="117"/>
    <xf numFmtId="0" fontId="85" fillId="44" borderId="114" applyNumberFormat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9" fillId="0" borderId="117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3" fillId="0" borderId="11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7" fillId="0" borderId="117"/>
    <xf numFmtId="0" fontId="85" fillId="44" borderId="114" applyNumberFormat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57">
      <alignment horizontal="center"/>
    </xf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/>
    <xf numFmtId="0" fontId="28" fillId="0" borderId="24" applyNumberFormat="0" applyFill="0"/>
    <xf numFmtId="0" fontId="29" fillId="0" borderId="59" applyNumberFormat="0" applyFill="0"/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/>
    <xf numFmtId="0" fontId="29" fillId="0" borderId="59" applyNumberFormat="0" applyFill="0"/>
    <xf numFmtId="0" fontId="46" fillId="0" borderId="57">
      <alignment horizontal="center"/>
    </xf>
    <xf numFmtId="0" fontId="29" fillId="0" borderId="59" applyNumberFormat="0" applyFill="0"/>
    <xf numFmtId="0" fontId="46" fillId="0" borderId="57">
      <alignment horizontal="center"/>
    </xf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3" fillId="0" borderId="113" applyNumberFormat="0" applyFill="0" applyAlignment="0" applyProtection="0"/>
    <xf numFmtId="0" fontId="12" fillId="66" borderId="120" applyNumberFormat="0" applyFont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57">
      <alignment horizontal="center"/>
    </xf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/>
    <xf numFmtId="0" fontId="28" fillId="0" borderId="24" applyNumberFormat="0" applyFill="0"/>
    <xf numFmtId="0" fontId="29" fillId="0" borderId="59" applyNumberFormat="0" applyFill="0"/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/>
    <xf numFmtId="0" fontId="29" fillId="0" borderId="59" applyNumberFormat="0" applyFill="0"/>
    <xf numFmtId="0" fontId="46" fillId="0" borderId="57">
      <alignment horizontal="center"/>
    </xf>
    <xf numFmtId="0" fontId="29" fillId="0" borderId="59" applyNumberFormat="0" applyFill="0"/>
    <xf numFmtId="0" fontId="46" fillId="0" borderId="57">
      <alignment horizontal="center"/>
    </xf>
    <xf numFmtId="0" fontId="63" fillId="62" borderId="116" applyNumberFormat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57">
      <alignment horizontal="center"/>
    </xf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/>
    <xf numFmtId="0" fontId="28" fillId="0" borderId="24" applyNumberFormat="0" applyFill="0"/>
    <xf numFmtId="0" fontId="29" fillId="0" borderId="59" applyNumberFormat="0" applyFill="0"/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/>
    <xf numFmtId="0" fontId="29" fillId="0" borderId="59" applyNumberFormat="0" applyFill="0"/>
    <xf numFmtId="0" fontId="46" fillId="0" borderId="57">
      <alignment horizontal="center"/>
    </xf>
    <xf numFmtId="0" fontId="29" fillId="0" borderId="59" applyNumberFormat="0" applyFill="0"/>
    <xf numFmtId="0" fontId="46" fillId="0" borderId="57">
      <alignment horizontal="center"/>
    </xf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9" fillId="0" borderId="117"/>
    <xf numFmtId="0" fontId="2" fillId="0" borderId="0" applyNumberFormat="0" applyFill="0" applyBorder="0" applyAlignment="0" applyProtection="0"/>
    <xf numFmtId="10" fontId="40" fillId="59" borderId="120"/>
    <xf numFmtId="0" fontId="83" fillId="0" borderId="113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57">
      <alignment horizontal="center"/>
    </xf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/>
    <xf numFmtId="0" fontId="28" fillId="0" borderId="24" applyNumberFormat="0" applyFill="0"/>
    <xf numFmtId="0" fontId="29" fillId="0" borderId="59" applyNumberFormat="0" applyFill="0"/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/>
    <xf numFmtId="0" fontId="29" fillId="0" borderId="59" applyNumberFormat="0" applyFill="0"/>
    <xf numFmtId="0" fontId="46" fillId="0" borderId="57">
      <alignment horizontal="center"/>
    </xf>
    <xf numFmtId="0" fontId="29" fillId="0" borderId="59" applyNumberFormat="0" applyFill="0"/>
    <xf numFmtId="0" fontId="46" fillId="0" borderId="57">
      <alignment horizontal="center"/>
    </xf>
    <xf numFmtId="0" fontId="19" fillId="0" borderId="117"/>
    <xf numFmtId="0" fontId="83" fillId="0" borderId="113" applyNumberFormat="0" applyFill="0" applyAlignment="0" applyProtection="0"/>
    <xf numFmtId="0" fontId="46" fillId="0" borderId="57">
      <alignment horizontal="center"/>
    </xf>
    <xf numFmtId="0" fontId="12" fillId="66" borderId="120" applyNumberFormat="0" applyFont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57">
      <alignment horizontal="center"/>
    </xf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/>
    <xf numFmtId="0" fontId="28" fillId="0" borderId="24" applyNumberFormat="0" applyFill="0"/>
    <xf numFmtId="0" fontId="29" fillId="0" borderId="59" applyNumberFormat="0" applyFill="0"/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/>
    <xf numFmtId="0" fontId="29" fillId="0" borderId="59" applyNumberFormat="0" applyFill="0"/>
    <xf numFmtId="0" fontId="46" fillId="0" borderId="57">
      <alignment horizontal="center"/>
    </xf>
    <xf numFmtId="0" fontId="29" fillId="0" borderId="59" applyNumberFormat="0" applyFill="0"/>
    <xf numFmtId="0" fontId="46" fillId="0" borderId="57">
      <alignment horizontal="center"/>
    </xf>
    <xf numFmtId="3" fontId="40" fillId="59" borderId="120"/>
    <xf numFmtId="0" fontId="14" fillId="44" borderId="116" applyNumberFormat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7" fillId="0" borderId="117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57">
      <alignment horizontal="center"/>
    </xf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/>
    <xf numFmtId="0" fontId="28" fillId="0" borderId="24" applyNumberFormat="0" applyFill="0"/>
    <xf numFmtId="0" fontId="29" fillId="0" borderId="59" applyNumberFormat="0" applyFill="0"/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/>
    <xf numFmtId="0" fontId="29" fillId="0" borderId="59" applyNumberFormat="0" applyFill="0"/>
    <xf numFmtId="0" fontId="46" fillId="0" borderId="57">
      <alignment horizontal="center"/>
    </xf>
    <xf numFmtId="0" fontId="29" fillId="0" borderId="59" applyNumberFormat="0" applyFill="0"/>
    <xf numFmtId="0" fontId="46" fillId="0" borderId="57">
      <alignment horizontal="center"/>
    </xf>
    <xf numFmtId="0" fontId="67" fillId="0" borderId="117"/>
    <xf numFmtId="0" fontId="83" fillId="0" borderId="113" applyNumberFormat="0" applyFill="0" applyAlignment="0" applyProtection="0"/>
    <xf numFmtId="0" fontId="2" fillId="0" borderId="0" applyNumberFormat="0" applyFill="0" applyBorder="0" applyAlignment="0" applyProtection="0"/>
    <xf numFmtId="0" fontId="85" fillId="44" borderId="114" applyNumberFormat="0" applyAlignment="0" applyProtection="0"/>
    <xf numFmtId="4" fontId="40" fillId="59" borderId="12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57">
      <alignment horizontal="center"/>
    </xf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/>
    <xf numFmtId="0" fontId="28" fillId="0" borderId="24" applyNumberFormat="0" applyFill="0"/>
    <xf numFmtId="0" fontId="29" fillId="0" borderId="59" applyNumberFormat="0" applyFill="0"/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/>
    <xf numFmtId="0" fontId="29" fillId="0" borderId="59" applyNumberFormat="0" applyFill="0"/>
    <xf numFmtId="0" fontId="46" fillId="0" borderId="57">
      <alignment horizontal="center"/>
    </xf>
    <xf numFmtId="0" fontId="29" fillId="0" borderId="59" applyNumberFormat="0" applyFill="0"/>
    <xf numFmtId="0" fontId="46" fillId="0" borderId="57">
      <alignment horizontal="center"/>
    </xf>
    <xf numFmtId="3" fontId="40" fillId="59" borderId="12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57">
      <alignment horizontal="center"/>
    </xf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/>
    <xf numFmtId="0" fontId="28" fillId="0" borderId="24" applyNumberFormat="0" applyFill="0"/>
    <xf numFmtId="0" fontId="29" fillId="0" borderId="59" applyNumberFormat="0" applyFill="0"/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/>
    <xf numFmtId="0" fontId="29" fillId="0" borderId="59" applyNumberFormat="0" applyFill="0"/>
    <xf numFmtId="0" fontId="46" fillId="0" borderId="57">
      <alignment horizontal="center"/>
    </xf>
    <xf numFmtId="0" fontId="29" fillId="0" borderId="59" applyNumberFormat="0" applyFill="0"/>
    <xf numFmtId="0" fontId="46" fillId="0" borderId="57">
      <alignment horizont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9" fillId="0" borderId="117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57">
      <alignment horizontal="center"/>
    </xf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/>
    <xf numFmtId="0" fontId="28" fillId="0" borderId="24" applyNumberFormat="0" applyFill="0"/>
    <xf numFmtId="0" fontId="29" fillId="0" borderId="59" applyNumberFormat="0" applyFill="0"/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/>
    <xf numFmtId="0" fontId="29" fillId="0" borderId="59" applyNumberFormat="0" applyFill="0"/>
    <xf numFmtId="0" fontId="46" fillId="0" borderId="57">
      <alignment horizontal="center"/>
    </xf>
    <xf numFmtId="0" fontId="29" fillId="0" borderId="59" applyNumberFormat="0" applyFill="0"/>
    <xf numFmtId="0" fontId="46" fillId="0" borderId="57">
      <alignment horizont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57">
      <alignment horizontal="center"/>
    </xf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/>
    <xf numFmtId="0" fontId="28" fillId="0" borderId="24" applyNumberFormat="0" applyFill="0"/>
    <xf numFmtId="0" fontId="29" fillId="0" borderId="59" applyNumberFormat="0" applyFill="0"/>
    <xf numFmtId="0" fontId="28" fillId="0" borderId="24" applyNumberFormat="0" applyFill="0" applyAlignment="0"/>
    <xf numFmtId="0" fontId="29" fillId="0" borderId="59" applyNumberFormat="0" applyFill="0" applyAlignment="0"/>
    <xf numFmtId="0" fontId="28" fillId="0" borderId="24" applyNumberFormat="0" applyFill="0"/>
    <xf numFmtId="0" fontId="29" fillId="0" borderId="59" applyNumberFormat="0" applyFill="0"/>
    <xf numFmtId="0" fontId="46" fillId="0" borderId="57">
      <alignment horizontal="center"/>
    </xf>
    <xf numFmtId="0" fontId="29" fillId="0" borderId="59" applyNumberFormat="0" applyFill="0"/>
    <xf numFmtId="0" fontId="46" fillId="0" borderId="57">
      <alignment horizont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5" fontId="112" fillId="99" borderId="121" applyNumberFormat="0" applyAlignment="0" applyProtection="0">
      <alignment vertical="top"/>
    </xf>
    <xf numFmtId="211" fontId="33" fillId="107" borderId="115" applyNumberFormat="0" applyFont="0" applyAlignment="0"/>
    <xf numFmtId="183" fontId="139" fillId="111" borderId="0" applyProtection="0"/>
    <xf numFmtId="10" fontId="11" fillId="107" borderId="115" applyNumberFormat="0" applyBorder="0" applyAlignment="0" applyProtection="0"/>
    <xf numFmtId="0" fontId="63" fillId="90" borderId="116" applyNumberFormat="0" applyAlignment="0" applyProtection="0"/>
    <xf numFmtId="0" fontId="63" fillId="90" borderId="116" applyNumberFormat="0" applyAlignment="0" applyProtection="0"/>
    <xf numFmtId="0" fontId="63" fillId="90" borderId="116" applyNumberFormat="0" applyAlignment="0" applyProtection="0"/>
    <xf numFmtId="0" fontId="63" fillId="90" borderId="116" applyNumberFormat="0" applyAlignment="0" applyProtection="0"/>
    <xf numFmtId="0" fontId="63" fillId="90" borderId="116" applyNumberFormat="0" applyAlignment="0" applyProtection="0"/>
    <xf numFmtId="0" fontId="63" fillId="90" borderId="116" applyNumberFormat="0" applyAlignment="0" applyProtection="0"/>
    <xf numFmtId="0" fontId="113" fillId="66" borderId="120" applyNumberFormat="0" applyFont="0" applyAlignment="0" applyProtection="0"/>
    <xf numFmtId="0" fontId="113" fillId="66" borderId="120" applyNumberFormat="0" applyFont="0" applyAlignment="0" applyProtection="0"/>
    <xf numFmtId="0" fontId="113" fillId="66" borderId="120" applyNumberFormat="0" applyFont="0" applyAlignment="0" applyProtection="0"/>
    <xf numFmtId="0" fontId="113" fillId="66" borderId="120" applyNumberFormat="0" applyFont="0" applyAlignment="0" applyProtection="0"/>
    <xf numFmtId="0" fontId="85" fillId="108" borderId="114" applyNumberFormat="0" applyAlignment="0" applyProtection="0"/>
    <xf numFmtId="206" fontId="118" fillId="0" borderId="57" applyBorder="0" applyProtection="0">
      <alignment horizontal="right" vertical="center"/>
    </xf>
    <xf numFmtId="0" fontId="177" fillId="120" borderId="57" applyBorder="0" applyProtection="0">
      <alignment horizontal="centerContinuous" vertical="center"/>
    </xf>
    <xf numFmtId="236" fontId="11" fillId="0" borderId="57" applyNumberFormat="0" applyFont="0" applyFill="0" applyAlignment="0" applyProtection="0">
      <alignment horizontal="right"/>
    </xf>
    <xf numFmtId="226" fontId="12" fillId="0" borderId="125">
      <alignment horizontal="centerContinuous"/>
    </xf>
    <xf numFmtId="189" fontId="12" fillId="0" borderId="126">
      <protection locked="0"/>
    </xf>
    <xf numFmtId="0" fontId="83" fillId="0" borderId="127" applyNumberFormat="0" applyFill="0" applyAlignment="0" applyProtection="0"/>
    <xf numFmtId="14" fontId="12" fillId="107" borderId="115" applyNumberFormat="0" applyFont="0" applyAlignment="0" applyProtection="0">
      <alignment horizontal="centerContinuous"/>
    </xf>
    <xf numFmtId="9" fontId="73" fillId="0" borderId="0" applyFont="0" applyFill="0" applyBorder="0" applyAlignment="0" applyProtection="0"/>
    <xf numFmtId="0" fontId="14" fillId="44" borderId="116" applyNumberFormat="0" applyAlignment="0" applyProtection="0"/>
    <xf numFmtId="0" fontId="19" fillId="0" borderId="117"/>
    <xf numFmtId="0" fontId="24" fillId="0" borderId="118" applyNumberFormat="0" applyFill="0" applyAlignment="0"/>
    <xf numFmtId="0" fontId="32" fillId="0" borderId="119" applyNumberFormat="0" applyAlignment="0"/>
    <xf numFmtId="4" fontId="40" fillId="59" borderId="120"/>
    <xf numFmtId="3" fontId="40" fillId="59" borderId="120"/>
    <xf numFmtId="10" fontId="40" fillId="59" borderId="120"/>
    <xf numFmtId="0" fontId="63" fillId="62" borderId="116" applyNumberFormat="0" applyAlignment="0" applyProtection="0"/>
    <xf numFmtId="0" fontId="67" fillId="63" borderId="117"/>
    <xf numFmtId="0" fontId="12" fillId="66" borderId="120" applyNumberFormat="0" applyFont="0" applyAlignment="0" applyProtection="0"/>
    <xf numFmtId="0" fontId="19" fillId="0" borderId="117"/>
    <xf numFmtId="0" fontId="2" fillId="0" borderId="0" applyNumberFormat="0" applyFill="0" applyBorder="0" applyAlignment="0" applyProtection="0"/>
    <xf numFmtId="0" fontId="67" fillId="0" borderId="117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63">
    <xf numFmtId="0" fontId="0" fillId="0" borderId="0" xfId="0"/>
    <xf numFmtId="0" fontId="0" fillId="17" borderId="8" xfId="0" applyFill="1" applyBorder="1"/>
    <xf numFmtId="0" fontId="0" fillId="17" borderId="0" xfId="0" applyFill="1" applyBorder="1"/>
    <xf numFmtId="0" fontId="0" fillId="17" borderId="7" xfId="0" applyFill="1" applyBorder="1"/>
    <xf numFmtId="0" fontId="0" fillId="17" borderId="0" xfId="0" quotePrefix="1" applyFill="1"/>
    <xf numFmtId="0" fontId="3" fillId="17" borderId="8" xfId="0" applyFont="1" applyFill="1" applyBorder="1"/>
    <xf numFmtId="0" fontId="3" fillId="17" borderId="0" xfId="0" applyFont="1" applyFill="1" applyBorder="1"/>
    <xf numFmtId="3" fontId="5" fillId="23" borderId="48" xfId="0" applyNumberFormat="1" applyFont="1" applyFill="1" applyBorder="1" applyAlignment="1">
      <alignment horizontal="center" wrapText="1"/>
    </xf>
    <xf numFmtId="3" fontId="5" fillId="78" borderId="47" xfId="0" applyNumberFormat="1" applyFont="1" applyFill="1" applyBorder="1" applyAlignment="1">
      <alignment horizontal="center" wrapText="1"/>
    </xf>
    <xf numFmtId="3" fontId="5" fillId="79" borderId="47" xfId="0" applyNumberFormat="1" applyFont="1" applyFill="1" applyBorder="1" applyAlignment="1">
      <alignment horizontal="center" wrapText="1"/>
    </xf>
    <xf numFmtId="3" fontId="5" fillId="76" borderId="47" xfId="0" applyNumberFormat="1" applyFont="1" applyFill="1" applyBorder="1" applyAlignment="1">
      <alignment horizontal="center" wrapText="1"/>
    </xf>
    <xf numFmtId="3" fontId="5" fillId="22" borderId="47" xfId="0" applyNumberFormat="1" applyFont="1" applyFill="1" applyBorder="1" applyAlignment="1">
      <alignment horizontal="center" wrapText="1"/>
    </xf>
    <xf numFmtId="3" fontId="5" fillId="77" borderId="47" xfId="0" applyNumberFormat="1" applyFont="1" applyFill="1" applyBorder="1" applyAlignment="1">
      <alignment horizontal="center" wrapText="1"/>
    </xf>
    <xf numFmtId="0" fontId="0" fillId="17" borderId="0" xfId="0" applyFill="1"/>
    <xf numFmtId="0" fontId="3" fillId="0" borderId="0" xfId="0" applyFont="1" applyBorder="1"/>
    <xf numFmtId="0" fontId="0" fillId="17" borderId="0" xfId="0" applyFill="1"/>
    <xf numFmtId="0" fontId="3" fillId="17" borderId="0" xfId="0" applyFont="1" applyFill="1"/>
    <xf numFmtId="0" fontId="93" fillId="17" borderId="0" xfId="0" applyFont="1" applyFill="1"/>
    <xf numFmtId="0" fontId="95" fillId="17" borderId="0" xfId="0" applyFont="1" applyFill="1"/>
    <xf numFmtId="3" fontId="3" fillId="17" borderId="7" xfId="1" applyNumberFormat="1" applyFont="1" applyFill="1" applyBorder="1" applyAlignment="1">
      <alignment horizontal="center"/>
    </xf>
    <xf numFmtId="9" fontId="3" fillId="17" borderId="8" xfId="2" applyFont="1" applyFill="1" applyBorder="1" applyAlignment="1">
      <alignment horizontal="center"/>
    </xf>
    <xf numFmtId="3" fontId="3" fillId="17" borderId="9" xfId="1" applyNumberFormat="1" applyFont="1" applyFill="1" applyBorder="1" applyAlignment="1">
      <alignment horizontal="center"/>
    </xf>
    <xf numFmtId="9" fontId="3" fillId="17" borderId="11" xfId="2" applyFont="1" applyFill="1" applyBorder="1" applyAlignment="1">
      <alignment horizontal="center"/>
    </xf>
    <xf numFmtId="9" fontId="3" fillId="17" borderId="7" xfId="2" applyFont="1" applyFill="1" applyBorder="1" applyAlignment="1">
      <alignment horizontal="center"/>
    </xf>
    <xf numFmtId="0" fontId="94" fillId="19" borderId="4" xfId="0" applyFont="1" applyFill="1" applyBorder="1" applyAlignment="1">
      <alignment horizontal="center"/>
    </xf>
    <xf numFmtId="0" fontId="94" fillId="19" borderId="6" xfId="0" applyFont="1" applyFill="1" applyBorder="1" applyAlignment="1">
      <alignment horizontal="center"/>
    </xf>
    <xf numFmtId="3" fontId="5" fillId="78" borderId="47" xfId="0" applyNumberFormat="1" applyFont="1" applyFill="1" applyBorder="1" applyAlignment="1">
      <alignment horizontal="center" wrapText="1"/>
    </xf>
    <xf numFmtId="3" fontId="5" fillId="77" borderId="47" xfId="0" applyNumberFormat="1" applyFont="1" applyFill="1" applyBorder="1" applyAlignment="1">
      <alignment horizontal="center" wrapText="1"/>
    </xf>
    <xf numFmtId="3" fontId="5" fillId="22" borderId="47" xfId="0" applyNumberFormat="1" applyFont="1" applyFill="1" applyBorder="1" applyAlignment="1">
      <alignment horizontal="center" wrapText="1"/>
    </xf>
    <xf numFmtId="3" fontId="5" fillId="76" borderId="47" xfId="0" applyNumberFormat="1" applyFont="1" applyFill="1" applyBorder="1" applyAlignment="1">
      <alignment horizontal="center" wrapText="1"/>
    </xf>
    <xf numFmtId="3" fontId="5" fillId="79" borderId="47" xfId="0" applyNumberFormat="1" applyFont="1" applyFill="1" applyBorder="1" applyAlignment="1">
      <alignment horizontal="center" wrapText="1"/>
    </xf>
    <xf numFmtId="0" fontId="0" fillId="17" borderId="0" xfId="0" applyFill="1" applyAlignment="1">
      <alignment horizontal="center"/>
    </xf>
    <xf numFmtId="3" fontId="6" fillId="72" borderId="49" xfId="2" applyNumberFormat="1" applyFont="1" applyFill="1" applyBorder="1" applyAlignment="1">
      <alignment horizontal="center"/>
    </xf>
    <xf numFmtId="3" fontId="6" fillId="75" borderId="49" xfId="2" applyNumberFormat="1" applyFont="1" applyFill="1" applyBorder="1" applyAlignment="1">
      <alignment horizontal="center"/>
    </xf>
    <xf numFmtId="3" fontId="6" fillId="20" borderId="49" xfId="2" applyNumberFormat="1" applyFont="1" applyFill="1" applyBorder="1" applyAlignment="1">
      <alignment horizontal="center"/>
    </xf>
    <xf numFmtId="3" fontId="6" fillId="74" borderId="49" xfId="2" applyNumberFormat="1" applyFont="1" applyFill="1" applyBorder="1" applyAlignment="1">
      <alignment horizontal="center"/>
    </xf>
    <xf numFmtId="3" fontId="6" fillId="81" borderId="49" xfId="2" applyNumberFormat="1" applyFont="1" applyFill="1" applyBorder="1" applyAlignment="1">
      <alignment horizontal="center"/>
    </xf>
    <xf numFmtId="3" fontId="6" fillId="80" borderId="49" xfId="2" applyNumberFormat="1" applyFont="1" applyFill="1" applyBorder="1" applyAlignment="1">
      <alignment horizontal="center"/>
    </xf>
    <xf numFmtId="0" fontId="100" fillId="17" borderId="0" xfId="0" applyFont="1" applyFill="1"/>
    <xf numFmtId="0" fontId="101" fillId="17" borderId="0" xfId="0" applyFont="1" applyFill="1"/>
    <xf numFmtId="0" fontId="102" fillId="17" borderId="0" xfId="0" applyFont="1" applyFill="1" applyBorder="1" applyAlignment="1">
      <alignment horizontal="center"/>
    </xf>
    <xf numFmtId="3" fontId="102" fillId="17" borderId="0" xfId="0" applyNumberFormat="1" applyFont="1" applyFill="1" applyBorder="1" applyAlignment="1">
      <alignment horizontal="center"/>
    </xf>
    <xf numFmtId="1" fontId="6" fillId="83" borderId="60" xfId="0" applyNumberFormat="1" applyFont="1" applyFill="1" applyBorder="1" applyAlignment="1" applyProtection="1">
      <alignment horizontal="center" vertical="center" wrapText="1"/>
      <protection locked="0"/>
    </xf>
    <xf numFmtId="1" fontId="6" fillId="84" borderId="60" xfId="0" applyNumberFormat="1" applyFont="1" applyFill="1" applyBorder="1" applyAlignment="1" applyProtection="1">
      <alignment horizontal="center" vertical="center" wrapText="1"/>
      <protection locked="0"/>
    </xf>
    <xf numFmtId="1" fontId="6" fillId="83" borderId="60" xfId="1" applyNumberFormat="1" applyFont="1" applyFill="1" applyBorder="1" applyAlignment="1" applyProtection="1">
      <alignment horizontal="center" vertical="center"/>
      <protection locked="0"/>
    </xf>
    <xf numFmtId="1" fontId="6" fillId="84" borderId="60" xfId="1" applyNumberFormat="1" applyFont="1" applyFill="1" applyBorder="1" applyAlignment="1" applyProtection="1">
      <alignment horizontal="center" vertical="center"/>
      <protection locked="0"/>
    </xf>
    <xf numFmtId="0" fontId="97" fillId="17" borderId="12" xfId="0" applyFont="1" applyFill="1" applyBorder="1"/>
    <xf numFmtId="0" fontId="5" fillId="82" borderId="61" xfId="0" applyFont="1" applyFill="1" applyBorder="1" applyAlignment="1">
      <alignment horizontal="center"/>
    </xf>
    <xf numFmtId="0" fontId="5" fillId="18" borderId="51" xfId="0" applyFont="1" applyFill="1" applyBorder="1" applyAlignment="1">
      <alignment horizontal="center"/>
    </xf>
    <xf numFmtId="0" fontId="5" fillId="85" borderId="47" xfId="0" applyFont="1" applyFill="1" applyBorder="1" applyAlignment="1">
      <alignment horizontal="center"/>
    </xf>
    <xf numFmtId="0" fontId="3" fillId="0" borderId="7" xfId="0" applyFont="1" applyBorder="1"/>
    <xf numFmtId="0" fontId="92" fillId="0" borderId="62" xfId="0" applyFont="1" applyFill="1" applyBorder="1" applyAlignment="1" applyProtection="1">
      <alignment horizontal="center" vertical="center"/>
      <protection locked="0"/>
    </xf>
    <xf numFmtId="1" fontId="6" fillId="86" borderId="63" xfId="0" applyNumberFormat="1" applyFont="1" applyFill="1" applyBorder="1" applyAlignment="1" applyProtection="1">
      <alignment horizontal="center" vertical="center" wrapText="1"/>
      <protection locked="0"/>
    </xf>
    <xf numFmtId="1" fontId="6" fillId="86" borderId="63" xfId="1" applyNumberFormat="1" applyFont="1" applyFill="1" applyBorder="1" applyAlignment="1" applyProtection="1">
      <alignment horizontal="center" vertical="center"/>
      <protection locked="0"/>
    </xf>
    <xf numFmtId="0" fontId="6" fillId="17" borderId="64" xfId="0" applyFont="1" applyFill="1" applyBorder="1" applyAlignment="1">
      <alignment horizontal="center"/>
    </xf>
    <xf numFmtId="1" fontId="6" fillId="83" borderId="65" xfId="1" applyNumberFormat="1" applyFont="1" applyFill="1" applyBorder="1" applyAlignment="1" applyProtection="1">
      <alignment horizontal="center" vertical="center"/>
      <protection locked="0"/>
    </xf>
    <xf numFmtId="1" fontId="6" fillId="84" borderId="65" xfId="1" applyNumberFormat="1" applyFont="1" applyFill="1" applyBorder="1" applyAlignment="1" applyProtection="1">
      <alignment horizontal="center" vertical="center"/>
      <protection locked="0"/>
    </xf>
    <xf numFmtId="1" fontId="6" fillId="86" borderId="66" xfId="1" applyNumberFormat="1" applyFont="1" applyFill="1" applyBorder="1" applyAlignment="1" applyProtection="1">
      <alignment horizontal="center" vertical="center"/>
      <protection locked="0"/>
    </xf>
    <xf numFmtId="0" fontId="103" fillId="19" borderId="45" xfId="0" applyFont="1" applyFill="1" applyBorder="1" applyAlignment="1">
      <alignment horizontal="center"/>
    </xf>
    <xf numFmtId="3" fontId="103" fillId="19" borderId="45" xfId="0" applyNumberFormat="1" applyFont="1" applyFill="1" applyBorder="1" applyAlignment="1">
      <alignment horizontal="center"/>
    </xf>
    <xf numFmtId="0" fontId="101" fillId="19" borderId="5" xfId="0" applyFont="1" applyFill="1" applyBorder="1"/>
    <xf numFmtId="0" fontId="101" fillId="19" borderId="6" xfId="0" applyFont="1" applyFill="1" applyBorder="1"/>
    <xf numFmtId="41" fontId="96" fillId="17" borderId="50" xfId="435" applyFont="1" applyFill="1" applyBorder="1" applyAlignment="1">
      <alignment horizontal="center" vertical="center"/>
    </xf>
    <xf numFmtId="41" fontId="5" fillId="23" borderId="48" xfId="435" applyFont="1" applyFill="1" applyBorder="1" applyAlignment="1">
      <alignment horizontal="center" wrapText="1"/>
    </xf>
    <xf numFmtId="41" fontId="5" fillId="77" borderId="47" xfId="435" applyFont="1" applyFill="1" applyBorder="1" applyAlignment="1">
      <alignment horizontal="center" wrapText="1"/>
    </xf>
    <xf numFmtId="41" fontId="5" fillId="22" borderId="47" xfId="435" applyFont="1" applyFill="1" applyBorder="1" applyAlignment="1">
      <alignment horizontal="center" wrapText="1"/>
    </xf>
    <xf numFmtId="41" fontId="5" fillId="76" borderId="47" xfId="435" applyFont="1" applyFill="1" applyBorder="1" applyAlignment="1">
      <alignment horizontal="center" wrapText="1"/>
    </xf>
    <xf numFmtId="41" fontId="5" fillId="79" borderId="47" xfId="435" applyFont="1" applyFill="1" applyBorder="1" applyAlignment="1">
      <alignment horizontal="center" wrapText="1"/>
    </xf>
    <xf numFmtId="41" fontId="5" fillId="78" borderId="47" xfId="435" applyFont="1" applyFill="1" applyBorder="1" applyAlignment="1">
      <alignment horizontal="center" wrapText="1"/>
    </xf>
    <xf numFmtId="41" fontId="98" fillId="17" borderId="62" xfId="435" applyFont="1" applyFill="1" applyBorder="1" applyAlignment="1">
      <alignment horizontal="center" vertical="center"/>
    </xf>
    <xf numFmtId="41" fontId="96" fillId="17" borderId="62" xfId="435" applyFont="1" applyFill="1" applyBorder="1" applyAlignment="1">
      <alignment horizontal="center" vertical="center"/>
    </xf>
    <xf numFmtId="41" fontId="99" fillId="17" borderId="62" xfId="435" applyFont="1" applyFill="1" applyBorder="1" applyAlignment="1">
      <alignment horizontal="center" vertical="center"/>
    </xf>
    <xf numFmtId="41" fontId="96" fillId="17" borderId="62" xfId="435" applyFont="1" applyFill="1" applyBorder="1" applyAlignment="1">
      <alignment horizontal="center" vertical="center" wrapText="1"/>
    </xf>
    <xf numFmtId="0" fontId="104" fillId="17" borderId="0" xfId="0" applyFont="1" applyFill="1" applyAlignment="1">
      <alignment horizontal="left" vertical="center" indent="3"/>
    </xf>
    <xf numFmtId="0" fontId="0" fillId="17" borderId="0" xfId="0" applyFill="1" applyAlignment="1">
      <alignment horizontal="left" vertical="center" indent="3"/>
    </xf>
    <xf numFmtId="0" fontId="106" fillId="17" borderId="0" xfId="0" applyFont="1" applyFill="1" applyAlignment="1">
      <alignment horizontal="left" vertical="center"/>
    </xf>
    <xf numFmtId="0" fontId="107" fillId="17" borderId="0" xfId="0" applyFont="1" applyFill="1" applyAlignment="1">
      <alignment horizontal="left" vertical="center" indent="7"/>
    </xf>
    <xf numFmtId="0" fontId="97" fillId="73" borderId="0" xfId="0" applyFont="1" applyFill="1" applyAlignment="1">
      <alignment horizontal="left" vertical="center" indent="3"/>
    </xf>
    <xf numFmtId="0" fontId="0" fillId="73" borderId="0" xfId="0" applyFill="1"/>
    <xf numFmtId="0" fontId="0" fillId="81" borderId="0" xfId="0" applyFill="1"/>
    <xf numFmtId="2" fontId="6" fillId="72" borderId="67" xfId="435" applyNumberFormat="1" applyFont="1" applyFill="1" applyBorder="1" applyAlignment="1">
      <alignment horizontal="center"/>
    </xf>
    <xf numFmtId="2" fontId="6" fillId="75" borderId="67" xfId="435" applyNumberFormat="1" applyFont="1" applyFill="1" applyBorder="1" applyAlignment="1">
      <alignment horizontal="center"/>
    </xf>
    <xf numFmtId="2" fontId="6" fillId="20" borderId="67" xfId="435" applyNumberFormat="1" applyFont="1" applyFill="1" applyBorder="1" applyAlignment="1">
      <alignment horizontal="center"/>
    </xf>
    <xf numFmtId="2" fontId="6" fillId="74" borderId="67" xfId="435" applyNumberFormat="1" applyFont="1" applyFill="1" applyBorder="1" applyAlignment="1">
      <alignment horizontal="center"/>
    </xf>
    <xf numFmtId="2" fontId="6" fillId="81" borderId="67" xfId="435" applyNumberFormat="1" applyFont="1" applyFill="1" applyBorder="1" applyAlignment="1">
      <alignment horizontal="center"/>
    </xf>
    <xf numFmtId="2" fontId="6" fillId="80" borderId="67" xfId="435" applyNumberFormat="1" applyFont="1" applyFill="1" applyBorder="1" applyAlignment="1">
      <alignment horizontal="center"/>
    </xf>
    <xf numFmtId="2" fontId="6" fillId="72" borderId="67" xfId="435" applyNumberFormat="1" applyFont="1" applyFill="1" applyBorder="1" applyAlignment="1">
      <alignment horizontal="center" wrapText="1"/>
    </xf>
    <xf numFmtId="2" fontId="6" fillId="75" borderId="67" xfId="435" applyNumberFormat="1" applyFont="1" applyFill="1" applyBorder="1" applyAlignment="1">
      <alignment horizontal="center" wrapText="1"/>
    </xf>
    <xf numFmtId="2" fontId="6" fillId="20" borderId="67" xfId="435" applyNumberFormat="1" applyFont="1" applyFill="1" applyBorder="1" applyAlignment="1">
      <alignment horizontal="center" wrapText="1"/>
    </xf>
    <xf numFmtId="2" fontId="6" fillId="74" borderId="67" xfId="435" applyNumberFormat="1" applyFont="1" applyFill="1" applyBorder="1" applyAlignment="1">
      <alignment horizontal="center" wrapText="1"/>
    </xf>
    <xf numFmtId="2" fontId="6" fillId="81" borderId="67" xfId="435" applyNumberFormat="1" applyFont="1" applyFill="1" applyBorder="1" applyAlignment="1">
      <alignment horizontal="center" wrapText="1"/>
    </xf>
    <xf numFmtId="2" fontId="6" fillId="80" borderId="67" xfId="435" applyNumberFormat="1" applyFont="1" applyFill="1" applyBorder="1" applyAlignment="1">
      <alignment horizontal="center" wrapText="1"/>
    </xf>
    <xf numFmtId="3" fontId="6" fillId="72" borderId="67" xfId="2" applyNumberFormat="1" applyFont="1" applyFill="1" applyBorder="1" applyAlignment="1">
      <alignment horizontal="center"/>
    </xf>
    <xf numFmtId="3" fontId="6" fillId="75" borderId="67" xfId="2" applyNumberFormat="1" applyFont="1" applyFill="1" applyBorder="1" applyAlignment="1">
      <alignment horizontal="center"/>
    </xf>
    <xf numFmtId="3" fontId="6" fillId="20" borderId="67" xfId="2" applyNumberFormat="1" applyFont="1" applyFill="1" applyBorder="1" applyAlignment="1">
      <alignment horizontal="center"/>
    </xf>
    <xf numFmtId="3" fontId="6" fillId="74" borderId="67" xfId="2" applyNumberFormat="1" applyFont="1" applyFill="1" applyBorder="1" applyAlignment="1">
      <alignment horizontal="center"/>
    </xf>
    <xf numFmtId="3" fontId="6" fillId="81" borderId="67" xfId="2" applyNumberFormat="1" applyFont="1" applyFill="1" applyBorder="1" applyAlignment="1">
      <alignment horizontal="center"/>
    </xf>
    <xf numFmtId="3" fontId="6" fillId="80" borderId="67" xfId="2" applyNumberFormat="1" applyFont="1" applyFill="1" applyBorder="1" applyAlignment="1">
      <alignment horizontal="center"/>
    </xf>
    <xf numFmtId="3" fontId="6" fillId="72" borderId="68" xfId="2" applyNumberFormat="1" applyFont="1" applyFill="1" applyBorder="1" applyAlignment="1">
      <alignment horizontal="center"/>
    </xf>
    <xf numFmtId="3" fontId="6" fillId="75" borderId="68" xfId="2" applyNumberFormat="1" applyFont="1" applyFill="1" applyBorder="1" applyAlignment="1">
      <alignment horizontal="center"/>
    </xf>
    <xf numFmtId="3" fontId="6" fillId="20" borderId="68" xfId="2" applyNumberFormat="1" applyFont="1" applyFill="1" applyBorder="1" applyAlignment="1">
      <alignment horizontal="center"/>
    </xf>
    <xf numFmtId="3" fontId="6" fillId="74" borderId="68" xfId="2" applyNumberFormat="1" applyFont="1" applyFill="1" applyBorder="1" applyAlignment="1">
      <alignment horizontal="center"/>
    </xf>
    <xf numFmtId="3" fontId="6" fillId="81" borderId="68" xfId="2" applyNumberFormat="1" applyFont="1" applyFill="1" applyBorder="1" applyAlignment="1">
      <alignment horizontal="center"/>
    </xf>
    <xf numFmtId="3" fontId="6" fillId="80" borderId="68" xfId="2" applyNumberFormat="1" applyFont="1" applyFill="1" applyBorder="1" applyAlignment="1">
      <alignment horizontal="center"/>
    </xf>
    <xf numFmtId="10" fontId="6" fillId="72" borderId="67" xfId="2" applyNumberFormat="1" applyFont="1" applyFill="1" applyBorder="1" applyAlignment="1">
      <alignment horizontal="center"/>
    </xf>
    <xf numFmtId="10" fontId="6" fillId="75" borderId="67" xfId="2" applyNumberFormat="1" applyFont="1" applyFill="1" applyBorder="1" applyAlignment="1">
      <alignment horizontal="center"/>
    </xf>
    <xf numFmtId="10" fontId="6" fillId="20" borderId="67" xfId="2" applyNumberFormat="1" applyFont="1" applyFill="1" applyBorder="1" applyAlignment="1">
      <alignment horizontal="center"/>
    </xf>
    <xf numFmtId="10" fontId="6" fillId="74" borderId="67" xfId="2" applyNumberFormat="1" applyFont="1" applyFill="1" applyBorder="1" applyAlignment="1">
      <alignment horizontal="center"/>
    </xf>
    <xf numFmtId="10" fontId="6" fillId="81" borderId="67" xfId="2" applyNumberFormat="1" applyFont="1" applyFill="1" applyBorder="1" applyAlignment="1">
      <alignment horizontal="center"/>
    </xf>
    <xf numFmtId="10" fontId="6" fillId="80" borderId="67" xfId="2" applyNumberFormat="1" applyFont="1" applyFill="1" applyBorder="1" applyAlignment="1">
      <alignment horizontal="center"/>
    </xf>
    <xf numFmtId="10" fontId="6" fillId="72" borderId="68" xfId="2" applyNumberFormat="1" applyFont="1" applyFill="1" applyBorder="1" applyAlignment="1">
      <alignment horizontal="center"/>
    </xf>
    <xf numFmtId="10" fontId="6" fillId="75" borderId="68" xfId="2" applyNumberFormat="1" applyFont="1" applyFill="1" applyBorder="1" applyAlignment="1">
      <alignment horizontal="center"/>
    </xf>
    <xf numFmtId="10" fontId="6" fillId="20" borderId="68" xfId="2" applyNumberFormat="1" applyFont="1" applyFill="1" applyBorder="1" applyAlignment="1">
      <alignment horizontal="center"/>
    </xf>
    <xf numFmtId="10" fontId="6" fillId="74" borderId="68" xfId="2" applyNumberFormat="1" applyFont="1" applyFill="1" applyBorder="1" applyAlignment="1">
      <alignment horizontal="center"/>
    </xf>
    <xf numFmtId="10" fontId="6" fillId="81" borderId="68" xfId="2" applyNumberFormat="1" applyFont="1" applyFill="1" applyBorder="1" applyAlignment="1">
      <alignment horizontal="center"/>
    </xf>
    <xf numFmtId="10" fontId="6" fillId="80" borderId="68" xfId="2" applyNumberFormat="1" applyFont="1" applyFill="1" applyBorder="1" applyAlignment="1">
      <alignment horizontal="center"/>
    </xf>
    <xf numFmtId="3" fontId="6" fillId="72" borderId="67" xfId="435" applyNumberFormat="1" applyFont="1" applyFill="1" applyBorder="1" applyAlignment="1">
      <alignment horizontal="center"/>
    </xf>
    <xf numFmtId="3" fontId="6" fillId="75" borderId="67" xfId="435" applyNumberFormat="1" applyFont="1" applyFill="1" applyBorder="1" applyAlignment="1">
      <alignment horizontal="center"/>
    </xf>
    <xf numFmtId="3" fontId="6" fillId="20" borderId="67" xfId="435" applyNumberFormat="1" applyFont="1" applyFill="1" applyBorder="1" applyAlignment="1">
      <alignment horizontal="center"/>
    </xf>
    <xf numFmtId="3" fontId="6" fillId="74" borderId="67" xfId="435" applyNumberFormat="1" applyFont="1" applyFill="1" applyBorder="1" applyAlignment="1">
      <alignment horizontal="center"/>
    </xf>
    <xf numFmtId="3" fontId="6" fillId="81" borderId="67" xfId="435" applyNumberFormat="1" applyFont="1" applyFill="1" applyBorder="1" applyAlignment="1">
      <alignment horizontal="center"/>
    </xf>
    <xf numFmtId="3" fontId="6" fillId="80" borderId="67" xfId="435" applyNumberFormat="1" applyFont="1" applyFill="1" applyBorder="1" applyAlignment="1">
      <alignment horizontal="center"/>
    </xf>
    <xf numFmtId="1" fontId="97" fillId="72" borderId="67" xfId="435" applyNumberFormat="1" applyFont="1" applyFill="1" applyBorder="1" applyAlignment="1">
      <alignment horizontal="center"/>
    </xf>
    <xf numFmtId="1" fontId="97" fillId="75" borderId="67" xfId="435" applyNumberFormat="1" applyFont="1" applyFill="1" applyBorder="1" applyAlignment="1">
      <alignment horizontal="center"/>
    </xf>
    <xf numFmtId="1" fontId="97" fillId="20" borderId="67" xfId="435" applyNumberFormat="1" applyFont="1" applyFill="1" applyBorder="1" applyAlignment="1">
      <alignment horizontal="center"/>
    </xf>
    <xf numFmtId="1" fontId="97" fillId="74" borderId="67" xfId="435" applyNumberFormat="1" applyFont="1" applyFill="1" applyBorder="1" applyAlignment="1">
      <alignment horizontal="center"/>
    </xf>
    <xf numFmtId="1" fontId="97" fillId="81" borderId="67" xfId="435" applyNumberFormat="1" applyFont="1" applyFill="1" applyBorder="1" applyAlignment="1">
      <alignment horizontal="center"/>
    </xf>
    <xf numFmtId="1" fontId="97" fillId="80" borderId="67" xfId="435" applyNumberFormat="1" applyFont="1" applyFill="1" applyBorder="1" applyAlignment="1">
      <alignment horizontal="center"/>
    </xf>
    <xf numFmtId="2" fontId="0" fillId="17" borderId="0" xfId="0" applyNumberFormat="1" applyFill="1"/>
    <xf numFmtId="0" fontId="3" fillId="17" borderId="14" xfId="0" applyFont="1" applyFill="1" applyBorder="1"/>
    <xf numFmtId="0" fontId="3" fillId="17" borderId="15" xfId="0" applyFont="1" applyFill="1" applyBorder="1"/>
    <xf numFmtId="3" fontId="6" fillId="72" borderId="128" xfId="2" applyNumberFormat="1" applyFont="1" applyFill="1" applyBorder="1" applyAlignment="1">
      <alignment horizontal="center"/>
    </xf>
    <xf numFmtId="3" fontId="6" fillId="75" borderId="128" xfId="2" applyNumberFormat="1" applyFont="1" applyFill="1" applyBorder="1" applyAlignment="1">
      <alignment horizontal="center"/>
    </xf>
    <xf numFmtId="3" fontId="6" fillId="20" borderId="128" xfId="2" applyNumberFormat="1" applyFont="1" applyFill="1" applyBorder="1" applyAlignment="1">
      <alignment horizontal="center"/>
    </xf>
    <xf numFmtId="3" fontId="6" fillId="74" borderId="128" xfId="2" applyNumberFormat="1" applyFont="1" applyFill="1" applyBorder="1" applyAlignment="1">
      <alignment horizontal="center"/>
    </xf>
    <xf numFmtId="3" fontId="6" fillId="81" borderId="128" xfId="2" applyNumberFormat="1" applyFont="1" applyFill="1" applyBorder="1" applyAlignment="1">
      <alignment horizontal="center"/>
    </xf>
    <xf numFmtId="3" fontId="6" fillId="80" borderId="128" xfId="2" applyNumberFormat="1" applyFont="1" applyFill="1" applyBorder="1" applyAlignment="1">
      <alignment horizontal="center"/>
    </xf>
    <xf numFmtId="9" fontId="6" fillId="72" borderId="67" xfId="2" applyNumberFormat="1" applyFont="1" applyFill="1" applyBorder="1" applyAlignment="1">
      <alignment horizontal="center"/>
    </xf>
    <xf numFmtId="9" fontId="6" fillId="75" borderId="67" xfId="2" applyNumberFormat="1" applyFont="1" applyFill="1" applyBorder="1" applyAlignment="1">
      <alignment horizontal="center"/>
    </xf>
    <xf numFmtId="9" fontId="6" fillId="20" borderId="67" xfId="2" applyNumberFormat="1" applyFont="1" applyFill="1" applyBorder="1" applyAlignment="1">
      <alignment horizontal="center"/>
    </xf>
    <xf numFmtId="9" fontId="6" fillId="74" borderId="67" xfId="2" applyNumberFormat="1" applyFont="1" applyFill="1" applyBorder="1" applyAlignment="1">
      <alignment horizontal="center"/>
    </xf>
    <xf numFmtId="9" fontId="6" fillId="81" borderId="67" xfId="2" applyNumberFormat="1" applyFont="1" applyFill="1" applyBorder="1" applyAlignment="1">
      <alignment horizontal="center"/>
    </xf>
    <xf numFmtId="9" fontId="6" fillId="80" borderId="67" xfId="2" applyNumberFormat="1" applyFont="1" applyFill="1" applyBorder="1" applyAlignment="1">
      <alignment horizontal="center"/>
    </xf>
    <xf numFmtId="0" fontId="104" fillId="17" borderId="0" xfId="436" applyFont="1" applyFill="1"/>
    <xf numFmtId="0" fontId="94" fillId="19" borderId="4" xfId="0" applyFont="1" applyFill="1" applyBorder="1" applyAlignment="1">
      <alignment horizontal="right"/>
    </xf>
    <xf numFmtId="0" fontId="94" fillId="19" borderId="45" xfId="0" applyFont="1" applyFill="1" applyBorder="1" applyAlignment="1">
      <alignment horizontal="right"/>
    </xf>
    <xf numFmtId="9" fontId="3" fillId="17" borderId="10" xfId="2" applyFont="1" applyFill="1" applyBorder="1" applyAlignment="1">
      <alignment horizontal="center"/>
    </xf>
    <xf numFmtId="0" fontId="107" fillId="17" borderId="0" xfId="0" quotePrefix="1" applyFont="1" applyFill="1" applyAlignment="1">
      <alignment horizontal="left" vertical="center" indent="7"/>
    </xf>
    <xf numFmtId="0" fontId="104" fillId="17" borderId="0" xfId="0" applyFont="1" applyFill="1"/>
    <xf numFmtId="0" fontId="105" fillId="17" borderId="0" xfId="0" quotePrefix="1" applyFont="1" applyFill="1" applyAlignment="1">
      <alignment horizontal="left" vertical="center" indent="7"/>
    </xf>
    <xf numFmtId="1" fontId="6" fillId="72" borderId="67" xfId="435" applyNumberFormat="1" applyFont="1" applyFill="1" applyBorder="1" applyAlignment="1">
      <alignment horizontal="center"/>
    </xf>
    <xf numFmtId="1" fontId="6" fillId="75" borderId="67" xfId="435" applyNumberFormat="1" applyFont="1" applyFill="1" applyBorder="1" applyAlignment="1">
      <alignment horizontal="center"/>
    </xf>
    <xf numFmtId="1" fontId="6" fillId="20" borderId="67" xfId="435" applyNumberFormat="1" applyFont="1" applyFill="1" applyBorder="1" applyAlignment="1">
      <alignment horizontal="center"/>
    </xf>
    <xf numFmtId="1" fontId="6" fillId="74" borderId="67" xfId="435" applyNumberFormat="1" applyFont="1" applyFill="1" applyBorder="1" applyAlignment="1">
      <alignment horizontal="center"/>
    </xf>
    <xf numFmtId="1" fontId="6" fillId="81" borderId="67" xfId="435" applyNumberFormat="1" applyFont="1" applyFill="1" applyBorder="1" applyAlignment="1">
      <alignment horizontal="center"/>
    </xf>
    <xf numFmtId="1" fontId="6" fillId="80" borderId="67" xfId="435" applyNumberFormat="1" applyFont="1" applyFill="1" applyBorder="1" applyAlignment="1">
      <alignment horizontal="center"/>
    </xf>
    <xf numFmtId="239" fontId="6" fillId="72" borderId="67" xfId="435" applyNumberFormat="1" applyFont="1" applyFill="1" applyBorder="1" applyAlignment="1">
      <alignment horizontal="center"/>
    </xf>
    <xf numFmtId="239" fontId="6" fillId="75" borderId="67" xfId="435" applyNumberFormat="1" applyFont="1" applyFill="1" applyBorder="1" applyAlignment="1">
      <alignment horizontal="center"/>
    </xf>
    <xf numFmtId="239" fontId="6" fillId="20" borderId="67" xfId="435" applyNumberFormat="1" applyFont="1" applyFill="1" applyBorder="1" applyAlignment="1">
      <alignment horizontal="center"/>
    </xf>
    <xf numFmtId="239" fontId="6" fillId="74" borderId="67" xfId="435" applyNumberFormat="1" applyFont="1" applyFill="1" applyBorder="1" applyAlignment="1">
      <alignment horizontal="center"/>
    </xf>
    <xf numFmtId="239" fontId="6" fillId="81" borderId="67" xfId="435" applyNumberFormat="1" applyFont="1" applyFill="1" applyBorder="1" applyAlignment="1">
      <alignment horizontal="center"/>
    </xf>
    <xf numFmtId="239" fontId="6" fillId="80" borderId="67" xfId="435" applyNumberFormat="1" applyFont="1" applyFill="1" applyBorder="1" applyAlignment="1">
      <alignment horizontal="center"/>
    </xf>
    <xf numFmtId="0" fontId="5" fillId="81" borderId="0" xfId="0" applyFont="1" applyFill="1" applyAlignment="1">
      <alignment horizontal="left" indent="2"/>
    </xf>
  </cellXfs>
  <cellStyles count="3932">
    <cellStyle name="-" xfId="4"/>
    <cellStyle name="_x000a_386grabber=M" xfId="441"/>
    <cellStyle name="$/RMB" xfId="448"/>
    <cellStyle name="$/RMB 0.00" xfId="449"/>
    <cellStyle name="$/RMB 0.0000" xfId="450"/>
    <cellStyle name="$0.00" xfId="451"/>
    <cellStyle name="$HK" xfId="452"/>
    <cellStyle name="$HK 0.000" xfId="453"/>
    <cellStyle name="%" xfId="447"/>
    <cellStyle name=";;;" xfId="442"/>
    <cellStyle name="_x0010_“+ˆÉ•?pý¤" xfId="443"/>
    <cellStyle name="_x0010_“+ˆÉ•?pý¤ 2" xfId="444"/>
    <cellStyle name="_x0010_“+ˆÉ•?pý¤ 3" xfId="445"/>
    <cellStyle name="_x0010_“+ˆÉ•?pý¤ 4" xfId="446"/>
    <cellStyle name="0" xfId="454"/>
    <cellStyle name="0.00" xfId="455"/>
    <cellStyle name="000" xfId="456"/>
    <cellStyle name="20% - Accent1 2" xfId="5"/>
    <cellStyle name="20% - Accent1 2 2" xfId="6"/>
    <cellStyle name="20% - Accent1 2 2 2" xfId="7"/>
    <cellStyle name="20% - Accent1 2 3" xfId="1149"/>
    <cellStyle name="20% - Accent1 2 4" xfId="457"/>
    <cellStyle name="20% - Accent2 2" xfId="8"/>
    <cellStyle name="20% - Accent2 2 2" xfId="9"/>
    <cellStyle name="20% - Accent2 2 2 2" xfId="10"/>
    <cellStyle name="20% - Accent2 2 3" xfId="1150"/>
    <cellStyle name="20% - Accent2 2 4" xfId="458"/>
    <cellStyle name="20% - Accent3 2" xfId="11"/>
    <cellStyle name="20% - Accent3 2 2" xfId="12"/>
    <cellStyle name="20% - Accent3 2 2 2" xfId="13"/>
    <cellStyle name="20% - Accent3 2 3" xfId="1151"/>
    <cellStyle name="20% - Accent3 2 4" xfId="459"/>
    <cellStyle name="20% - Accent4 2" xfId="14"/>
    <cellStyle name="20% - Accent4 2 2" xfId="15"/>
    <cellStyle name="20% - Accent4 2 2 2" xfId="16"/>
    <cellStyle name="20% - Accent4 2 3" xfId="1152"/>
    <cellStyle name="20% - Accent4 2 4" xfId="460"/>
    <cellStyle name="20% - Accent5 2" xfId="17"/>
    <cellStyle name="20% - Accent5 2 2" xfId="1153"/>
    <cellStyle name="20% - Accent5 2 3" xfId="461"/>
    <cellStyle name="20% - Accent6 2" xfId="18"/>
    <cellStyle name="20% - Accent6 2 2" xfId="1154"/>
    <cellStyle name="20% - Accent6 2 3" xfId="462"/>
    <cellStyle name="40% - Accent1 2" xfId="19"/>
    <cellStyle name="40% - Accent1 2 2" xfId="1155"/>
    <cellStyle name="40% - Accent1 2 3" xfId="463"/>
    <cellStyle name="40% - Accent2 2" xfId="20"/>
    <cellStyle name="40% - Accent2 2 2" xfId="1156"/>
    <cellStyle name="40% - Accent2 2 3" xfId="464"/>
    <cellStyle name="40% - Accent3 2" xfId="21"/>
    <cellStyle name="40% - Accent3 2 2" xfId="1157"/>
    <cellStyle name="40% - Accent3 2 3" xfId="465"/>
    <cellStyle name="40% - Accent4 2" xfId="22"/>
    <cellStyle name="40% - Accent4 2 2" xfId="1158"/>
    <cellStyle name="40% - Accent4 2 3" xfId="466"/>
    <cellStyle name="40% - Accent5 2" xfId="23"/>
    <cellStyle name="40% - Accent5 2 2" xfId="1159"/>
    <cellStyle name="40% - Accent5 2 3" xfId="467"/>
    <cellStyle name="40% - Accent6 2" xfId="24"/>
    <cellStyle name="40% - Accent6 2 2" xfId="1160"/>
    <cellStyle name="40% - Accent6 2 3" xfId="468"/>
    <cellStyle name="60% - Accent1 2" xfId="25"/>
    <cellStyle name="60% - Accent1 2 2" xfId="1161"/>
    <cellStyle name="60% - Accent1 2 3" xfId="469"/>
    <cellStyle name="60% - Accent2 2" xfId="26"/>
    <cellStyle name="60% - Accent2 2 2" xfId="1162"/>
    <cellStyle name="60% - Accent2 2 3" xfId="470"/>
    <cellStyle name="60% - Accent3 2" xfId="27"/>
    <cellStyle name="60% - Accent3 2 2" xfId="1163"/>
    <cellStyle name="60% - Accent3 2 3" xfId="471"/>
    <cellStyle name="60% - Accent4 2" xfId="28"/>
    <cellStyle name="60% - Accent4 2 2" xfId="1164"/>
    <cellStyle name="60% - Accent4 2 3" xfId="472"/>
    <cellStyle name="60% - Accent5 2" xfId="29"/>
    <cellStyle name="60% - Accent5 2 2" xfId="1165"/>
    <cellStyle name="60% - Accent5 2 3" xfId="473"/>
    <cellStyle name="60% - Accent6 2" xfId="30"/>
    <cellStyle name="60% - Accent6 2 2" xfId="1166"/>
    <cellStyle name="60% - Accent6 2 3" xfId="474"/>
    <cellStyle name="A_green" xfId="475"/>
    <cellStyle name="A_green 2" xfId="1138"/>
    <cellStyle name="A_green_NCSC1003" xfId="476"/>
    <cellStyle name="A_green_NCSC1003 2" xfId="1130"/>
    <cellStyle name="Accent1 2" xfId="31"/>
    <cellStyle name="Accent1 2 2" xfId="1167"/>
    <cellStyle name="Accent1 2 3" xfId="477"/>
    <cellStyle name="Accent2 2" xfId="32"/>
    <cellStyle name="Accent2 2 2" xfId="1168"/>
    <cellStyle name="Accent2 2 3" xfId="478"/>
    <cellStyle name="Accent3 2" xfId="33"/>
    <cellStyle name="Accent3 2 2" xfId="1169"/>
    <cellStyle name="Accent3 2 3" xfId="479"/>
    <cellStyle name="Accent4 2" xfId="34"/>
    <cellStyle name="Accent4 2 2" xfId="1170"/>
    <cellStyle name="Accent4 2 3" xfId="480"/>
    <cellStyle name="Accent5 2" xfId="35"/>
    <cellStyle name="Accent5 2 2" xfId="1171"/>
    <cellStyle name="Accent5 2 3" xfId="481"/>
    <cellStyle name="Accent6 2" xfId="36"/>
    <cellStyle name="Accent6 2 2" xfId="1172"/>
    <cellStyle name="Accent6 2 3" xfId="482"/>
    <cellStyle name="Accounting" xfId="483"/>
    <cellStyle name="Actual Date" xfId="484"/>
    <cellStyle name="AFE" xfId="485"/>
    <cellStyle name="Arial 10" xfId="486"/>
    <cellStyle name="Arial 12" xfId="487"/>
    <cellStyle name="ArialNormal" xfId="488"/>
    <cellStyle name="ArialNormal 2" xfId="1129"/>
    <cellStyle name="azarja" xfId="37"/>
    <cellStyle name="azarja 2" xfId="38"/>
    <cellStyle name="Background" xfId="489"/>
    <cellStyle name="Background 2" xfId="490"/>
    <cellStyle name="Bad 2" xfId="39"/>
    <cellStyle name="Bad 2 2" xfId="40"/>
    <cellStyle name="Bad 2 3" xfId="1173"/>
    <cellStyle name="Bad 2 4" xfId="491"/>
    <cellStyle name="BalanceSheet" xfId="492"/>
    <cellStyle name="basic" xfId="493"/>
    <cellStyle name="Berekening" xfId="41"/>
    <cellStyle name="Berekening 10" xfId="1103"/>
    <cellStyle name="Berekening 2" xfId="1174"/>
    <cellStyle name="Berekening 2 2" xfId="2792"/>
    <cellStyle name="Berekening 3" xfId="1561"/>
    <cellStyle name="Berekening 4" xfId="1555"/>
    <cellStyle name="Berekening 5" xfId="1554"/>
    <cellStyle name="Berekening 6" xfId="1608"/>
    <cellStyle name="Berekening 7" xfId="1551"/>
    <cellStyle name="Berekening 8" xfId="1610"/>
    <cellStyle name="Berekening 9" xfId="2253"/>
    <cellStyle name="Biomass" xfId="494"/>
    <cellStyle name="Black" xfId="495"/>
    <cellStyle name="blank" xfId="496"/>
    <cellStyle name="bli - Style6" xfId="497"/>
    <cellStyle name="Blue" xfId="498"/>
    <cellStyle name="blue$00" xfId="499"/>
    <cellStyle name="British Pound" xfId="500"/>
    <cellStyle name="Calc Currency (0)" xfId="501"/>
    <cellStyle name="Calc Currency (2)" xfId="502"/>
    <cellStyle name="Calc Percent (0)" xfId="503"/>
    <cellStyle name="Calc Percent (1)" xfId="504"/>
    <cellStyle name="Calc Percent (2)" xfId="505"/>
    <cellStyle name="Calc Units (0)" xfId="506"/>
    <cellStyle name="Calc Units (1)" xfId="507"/>
    <cellStyle name="Calc Units (2)" xfId="508"/>
    <cellStyle name="Calculated" xfId="42"/>
    <cellStyle name="Calculated 2" xfId="43"/>
    <cellStyle name="Calculation 2" xfId="44"/>
    <cellStyle name="Calculation 2 2" xfId="1175"/>
    <cellStyle name="Calculation 2 3" xfId="509"/>
    <cellStyle name="Calculation 2 4" xfId="1126"/>
    <cellStyle name="Case" xfId="510"/>
    <cellStyle name="CashFlow" xfId="511"/>
    <cellStyle name="Cents" xfId="512"/>
    <cellStyle name="Check Cell 2" xfId="45"/>
    <cellStyle name="Check Cell 2 2" xfId="1176"/>
    <cellStyle name="Check Cell 2 3" xfId="513"/>
    <cellStyle name="Colhead" xfId="514"/>
    <cellStyle name="Colhead 2" xfId="1125"/>
    <cellStyle name="Comma" xfId="1" builtinId="3"/>
    <cellStyle name="Comma (0)" xfId="515"/>
    <cellStyle name="Comma [0]" xfId="435" builtinId="6"/>
    <cellStyle name="Comma [0] 2" xfId="46"/>
    <cellStyle name="Comma [0] 2 2" xfId="1177"/>
    <cellStyle name="Comma [0] 2 3" xfId="516"/>
    <cellStyle name="Comma [0] 3" xfId="517"/>
    <cellStyle name="Comma [0] 3 2" xfId="518"/>
    <cellStyle name="Comma [0] 4" xfId="1140"/>
    <cellStyle name="Comma [0] 5" xfId="1366"/>
    <cellStyle name="Comma [0] 6" xfId="1696"/>
    <cellStyle name="Comma [00]" xfId="519"/>
    <cellStyle name="Comma [1]" xfId="520"/>
    <cellStyle name="Comma [2]" xfId="521"/>
    <cellStyle name="Comma 0" xfId="522"/>
    <cellStyle name="Comma 0*" xfId="523"/>
    <cellStyle name="Comma 10" xfId="47"/>
    <cellStyle name="Comma 10 2" xfId="525"/>
    <cellStyle name="Comma 10 2 2" xfId="526"/>
    <cellStyle name="Comma 10 3" xfId="1178"/>
    <cellStyle name="Comma 10 4" xfId="524"/>
    <cellStyle name="Comma 11" xfId="48"/>
    <cellStyle name="Comma 11 2" xfId="528"/>
    <cellStyle name="Comma 11 2 2" xfId="529"/>
    <cellStyle name="Comma 11 3" xfId="1179"/>
    <cellStyle name="Comma 11 4" xfId="1540"/>
    <cellStyle name="Comma 11 5" xfId="527"/>
    <cellStyle name="Comma 12" xfId="49"/>
    <cellStyle name="Comma 12 2" xfId="531"/>
    <cellStyle name="Comma 12 3" xfId="1180"/>
    <cellStyle name="Comma 12 4" xfId="530"/>
    <cellStyle name="Comma 13" xfId="50"/>
    <cellStyle name="Comma 13 2" xfId="533"/>
    <cellStyle name="Comma 13 3" xfId="1181"/>
    <cellStyle name="Comma 13 4" xfId="532"/>
    <cellStyle name="Comma 14" xfId="51"/>
    <cellStyle name="Comma 14 2" xfId="1182"/>
    <cellStyle name="Comma 14 3" xfId="534"/>
    <cellStyle name="Comma 15" xfId="52"/>
    <cellStyle name="Comma 15 2" xfId="1183"/>
    <cellStyle name="Comma 15 3" xfId="535"/>
    <cellStyle name="Comma 16" xfId="53"/>
    <cellStyle name="Comma 16 2" xfId="1184"/>
    <cellStyle name="Comma 16 3" xfId="536"/>
    <cellStyle name="Comma 17" xfId="54"/>
    <cellStyle name="Comma 17 2" xfId="1185"/>
    <cellStyle name="Comma 17 3" xfId="537"/>
    <cellStyle name="Comma 18" xfId="55"/>
    <cellStyle name="Comma 18 2" xfId="1186"/>
    <cellStyle name="Comma 18 3" xfId="538"/>
    <cellStyle name="Comma 19" xfId="56"/>
    <cellStyle name="Comma 19 2" xfId="1187"/>
    <cellStyle name="Comma 19 3" xfId="539"/>
    <cellStyle name="Comma 2" xfId="57"/>
    <cellStyle name="Comma 2 2" xfId="58"/>
    <cellStyle name="Comma 2 2 2" xfId="59"/>
    <cellStyle name="Comma 2 2 3" xfId="1189"/>
    <cellStyle name="Comma 2 2 4" xfId="1541"/>
    <cellStyle name="Comma 2 2 5" xfId="541"/>
    <cellStyle name="Comma 2 3" xfId="60"/>
    <cellStyle name="Comma 2 3 2" xfId="1190"/>
    <cellStyle name="Comma 2 3 3" xfId="542"/>
    <cellStyle name="Comma 2 4" xfId="1188"/>
    <cellStyle name="Comma 2 5" xfId="540"/>
    <cellStyle name="Comma 20" xfId="61"/>
    <cellStyle name="Comma 20 2" xfId="1191"/>
    <cellStyle name="Comma 20 3" xfId="543"/>
    <cellStyle name="Comma 21" xfId="62"/>
    <cellStyle name="Comma 21 2" xfId="1192"/>
    <cellStyle name="Comma 21 3" xfId="544"/>
    <cellStyle name="Comma 22" xfId="63"/>
    <cellStyle name="Comma 22 2" xfId="1193"/>
    <cellStyle name="Comma 22 3" xfId="545"/>
    <cellStyle name="Comma 23" xfId="64"/>
    <cellStyle name="Comma 23 2" xfId="1194"/>
    <cellStyle name="Comma 23 3" xfId="546"/>
    <cellStyle name="Comma 24" xfId="65"/>
    <cellStyle name="Comma 24 2" xfId="1195"/>
    <cellStyle name="Comma 24 3" xfId="547"/>
    <cellStyle name="Comma 25" xfId="66"/>
    <cellStyle name="Comma 25 2" xfId="1196"/>
    <cellStyle name="Comma 25 3" xfId="548"/>
    <cellStyle name="Comma 26" xfId="67"/>
    <cellStyle name="Comma 26 2" xfId="1197"/>
    <cellStyle name="Comma 26 3" xfId="549"/>
    <cellStyle name="Comma 27" xfId="68"/>
    <cellStyle name="Comma 27 2" xfId="1198"/>
    <cellStyle name="Comma 27 3" xfId="550"/>
    <cellStyle name="Comma 28" xfId="69"/>
    <cellStyle name="Comma 28 2" xfId="1199"/>
    <cellStyle name="Comma 28 3" xfId="551"/>
    <cellStyle name="Comma 29" xfId="70"/>
    <cellStyle name="Comma 29 2" xfId="1200"/>
    <cellStyle name="Comma 29 3" xfId="552"/>
    <cellStyle name="Comma 3" xfId="71"/>
    <cellStyle name="Comma 3 2" xfId="72"/>
    <cellStyle name="Comma 3 2 2" xfId="1202"/>
    <cellStyle name="Comma 3 2 3" xfId="554"/>
    <cellStyle name="Comma 3 3" xfId="73"/>
    <cellStyle name="Comma 3 3 2" xfId="1203"/>
    <cellStyle name="Comma 3 3 3" xfId="1552"/>
    <cellStyle name="Comma 3 4" xfId="74"/>
    <cellStyle name="Comma 3 5" xfId="1201"/>
    <cellStyle name="Comma 3 6" xfId="553"/>
    <cellStyle name="Comma 30" xfId="75"/>
    <cellStyle name="Comma 30 2" xfId="1204"/>
    <cellStyle name="Comma 30 3" xfId="555"/>
    <cellStyle name="Comma 31" xfId="76"/>
    <cellStyle name="Comma 31 2" xfId="1205"/>
    <cellStyle name="Comma 31 3" xfId="556"/>
    <cellStyle name="Comma 32" xfId="77"/>
    <cellStyle name="Comma 32 2" xfId="1206"/>
    <cellStyle name="Comma 32 3" xfId="557"/>
    <cellStyle name="Comma 33" xfId="78"/>
    <cellStyle name="Comma 33 2" xfId="1207"/>
    <cellStyle name="Comma 33 3" xfId="558"/>
    <cellStyle name="Comma 34" xfId="79"/>
    <cellStyle name="Comma 34 2" xfId="1208"/>
    <cellStyle name="Comma 34 3" xfId="559"/>
    <cellStyle name="Comma 35" xfId="80"/>
    <cellStyle name="Comma 35 2" xfId="1209"/>
    <cellStyle name="Comma 35 3" xfId="560"/>
    <cellStyle name="Comma 36" xfId="81"/>
    <cellStyle name="Comma 36 2" xfId="1210"/>
    <cellStyle name="Comma 36 3" xfId="561"/>
    <cellStyle name="Comma 37" xfId="82"/>
    <cellStyle name="Comma 37 2" xfId="1211"/>
    <cellStyle name="Comma 37 3" xfId="562"/>
    <cellStyle name="Comma 38" xfId="83"/>
    <cellStyle name="Comma 38 2" xfId="1212"/>
    <cellStyle name="Comma 38 3" xfId="563"/>
    <cellStyle name="Comma 39" xfId="84"/>
    <cellStyle name="Comma 39 2" xfId="1213"/>
    <cellStyle name="Comma 39 3" xfId="564"/>
    <cellStyle name="Comma 4" xfId="85"/>
    <cellStyle name="Comma 4 2" xfId="1214"/>
    <cellStyle name="Comma 4 3" xfId="565"/>
    <cellStyle name="Comma 40" xfId="566"/>
    <cellStyle name="Comma 41" xfId="567"/>
    <cellStyle name="Comma 42" xfId="568"/>
    <cellStyle name="Comma 43" xfId="569"/>
    <cellStyle name="Comma 44" xfId="570"/>
    <cellStyle name="Comma 45" xfId="571"/>
    <cellStyle name="Comma 46" xfId="572"/>
    <cellStyle name="Comma 47" xfId="573"/>
    <cellStyle name="Comma 48" xfId="574"/>
    <cellStyle name="Comma 49" xfId="575"/>
    <cellStyle name="Comma 5" xfId="86"/>
    <cellStyle name="Comma 50" xfId="576"/>
    <cellStyle name="Comma 51" xfId="577"/>
    <cellStyle name="Comma 52" xfId="578"/>
    <cellStyle name="Comma 53" xfId="579"/>
    <cellStyle name="Comma 54" xfId="580"/>
    <cellStyle name="Comma 55" xfId="581"/>
    <cellStyle name="Comma 56" xfId="1139"/>
    <cellStyle name="Comma 57" xfId="1142"/>
    <cellStyle name="Comma 58" xfId="1147"/>
    <cellStyle name="Comma 59" xfId="1273"/>
    <cellStyle name="Comma 6" xfId="87"/>
    <cellStyle name="Comma 60" xfId="1371"/>
    <cellStyle name="Comma 61" xfId="1538"/>
    <cellStyle name="Comma 62" xfId="1615"/>
    <cellStyle name="Comma 63" xfId="1542"/>
    <cellStyle name="Comma 64" xfId="1812"/>
    <cellStyle name="Comma 65" xfId="1912"/>
    <cellStyle name="Comma 66" xfId="1903"/>
    <cellStyle name="Comma 67" xfId="2085"/>
    <cellStyle name="Comma 68" xfId="2077"/>
    <cellStyle name="Comma 69" xfId="2254"/>
    <cellStyle name="Comma 7" xfId="88"/>
    <cellStyle name="Comma 7 2" xfId="582"/>
    <cellStyle name="Comma 7 2 2" xfId="583"/>
    <cellStyle name="Comma 70" xfId="2347"/>
    <cellStyle name="Comma 71" xfId="2440"/>
    <cellStyle name="Comma 72" xfId="2531"/>
    <cellStyle name="Comma 73" xfId="2526"/>
    <cellStyle name="Comma 8" xfId="89"/>
    <cellStyle name="Comma 8 2" xfId="584"/>
    <cellStyle name="Comma 8 2 2" xfId="585"/>
    <cellStyle name="Comma 9" xfId="90"/>
    <cellStyle name="Comma 9 2" xfId="586"/>
    <cellStyle name="Comma 9 2 2" xfId="587"/>
    <cellStyle name="Comma[1]" xfId="588"/>
    <cellStyle name="Comma[2]" xfId="589"/>
    <cellStyle name="Comma0" xfId="590"/>
    <cellStyle name="Comma0 - Style1" xfId="591"/>
    <cellStyle name="Comma0 - Style5" xfId="592"/>
    <cellStyle name="Comma1 - Style1" xfId="593"/>
    <cellStyle name="Controlecel" xfId="91"/>
    <cellStyle name="Copied" xfId="594"/>
    <cellStyle name="Currency ($)" xfId="595"/>
    <cellStyle name="Currency (3)" xfId="596"/>
    <cellStyle name="Currency [0] 2" xfId="92"/>
    <cellStyle name="Currency [0] 2 2" xfId="598"/>
    <cellStyle name="Currency [0] 2 3" xfId="1215"/>
    <cellStyle name="Currency [0] 2 4" xfId="597"/>
    <cellStyle name="Currency [00]" xfId="599"/>
    <cellStyle name="Currency [1]" xfId="600"/>
    <cellStyle name="Currency [2]" xfId="601"/>
    <cellStyle name="Currency [2] 2" xfId="1117"/>
    <cellStyle name="Currency 0" xfId="602"/>
    <cellStyle name="Currency 10" xfId="603"/>
    <cellStyle name="Currency 10 2" xfId="604"/>
    <cellStyle name="Currency 10 2 2" xfId="605"/>
    <cellStyle name="Currency 11" xfId="606"/>
    <cellStyle name="Currency 11 2" xfId="607"/>
    <cellStyle name="Currency 11 2 2" xfId="608"/>
    <cellStyle name="Currency 12" xfId="609"/>
    <cellStyle name="Currency 12 2" xfId="610"/>
    <cellStyle name="Currency 13" xfId="611"/>
    <cellStyle name="Currency 13 2" xfId="612"/>
    <cellStyle name="Currency 2" xfId="93"/>
    <cellStyle name="Currency 2 2" xfId="94"/>
    <cellStyle name="Currency 2 2 2" xfId="1217"/>
    <cellStyle name="Currency 2 2 3" xfId="613"/>
    <cellStyle name="Currency 2 3" xfId="95"/>
    <cellStyle name="Currency 2 3 2" xfId="614"/>
    <cellStyle name="Currency 2 3 3" xfId="1218"/>
    <cellStyle name="Currency 2 3 4" xfId="440"/>
    <cellStyle name="Currency 2 4" xfId="1216"/>
    <cellStyle name="Currency 3" xfId="96"/>
    <cellStyle name="Currency 3 2" xfId="615"/>
    <cellStyle name="Currency 3 2 2" xfId="616"/>
    <cellStyle name="Currency 4" xfId="97"/>
    <cellStyle name="Currency 4 2" xfId="617"/>
    <cellStyle name="Currency 4 2 2" xfId="618"/>
    <cellStyle name="Currency 5" xfId="98"/>
    <cellStyle name="Currency 5 2" xfId="619"/>
    <cellStyle name="Currency 5 2 2" xfId="620"/>
    <cellStyle name="Currency 6" xfId="99"/>
    <cellStyle name="Currency 6 2" xfId="621"/>
    <cellStyle name="Currency 6 2 2" xfId="622"/>
    <cellStyle name="Currency 7" xfId="100"/>
    <cellStyle name="Currency 7 2" xfId="623"/>
    <cellStyle name="Currency 7 2 2" xfId="624"/>
    <cellStyle name="Currency 8" xfId="101"/>
    <cellStyle name="Currency 8 2" xfId="626"/>
    <cellStyle name="Currency 8 2 2" xfId="627"/>
    <cellStyle name="Currency 8 3" xfId="1219"/>
    <cellStyle name="Currency 8 4" xfId="625"/>
    <cellStyle name="Currency 9" xfId="628"/>
    <cellStyle name="Currency 9 2" xfId="629"/>
    <cellStyle name="Currency 9 2 2" xfId="630"/>
    <cellStyle name="Currency[1]" xfId="631"/>
    <cellStyle name="Currency[2]" xfId="632"/>
    <cellStyle name="Currency0" xfId="633"/>
    <cellStyle name="Currency1" xfId="634"/>
    <cellStyle name="Currency2" xfId="635"/>
    <cellStyle name="Currency2 2" xfId="1105"/>
    <cellStyle name="Custom - Style8" xfId="102"/>
    <cellStyle name="Data   - Style2" xfId="103"/>
    <cellStyle name="Data   - Style2 10" xfId="1104"/>
    <cellStyle name="Data   - Style2 2" xfId="1220"/>
    <cellStyle name="Data   - Style2 2 2" xfId="2793"/>
    <cellStyle name="Data   - Style2 3" xfId="1565"/>
    <cellStyle name="Data   - Style2 4" xfId="1691"/>
    <cellStyle name="Data   - Style2 5" xfId="1563"/>
    <cellStyle name="Data   - Style2 6" xfId="1595"/>
    <cellStyle name="Data   - Style2 7" xfId="1562"/>
    <cellStyle name="Data   - Style2 8" xfId="1596"/>
    <cellStyle name="Data   - Style2 9" xfId="1597"/>
    <cellStyle name="Date" xfId="636"/>
    <cellStyle name="Date 2" xfId="637"/>
    <cellStyle name="Date 3" xfId="638"/>
    <cellStyle name="Date Aligned" xfId="639"/>
    <cellStyle name="Date Short" xfId="640"/>
    <cellStyle name="Date_LCOE ProForma" xfId="641"/>
    <cellStyle name="Date1" xfId="642"/>
    <cellStyle name="datelong" xfId="104"/>
    <cellStyle name="Dates" xfId="643"/>
    <cellStyle name="dateshort" xfId="105"/>
    <cellStyle name="DateYear" xfId="644"/>
    <cellStyle name="Decimal  .0" xfId="645"/>
    <cellStyle name="DELTA" xfId="646"/>
    <cellStyle name="Dollar" xfId="647"/>
    <cellStyle name="Dollar1" xfId="648"/>
    <cellStyle name="Dollar1Blue" xfId="649"/>
    <cellStyle name="Dollar2" xfId="650"/>
    <cellStyle name="Dollars" xfId="651"/>
    <cellStyle name="Dollars &amp; Cents" xfId="652"/>
    <cellStyle name="DollarWhole" xfId="653"/>
    <cellStyle name="Dotted Line" xfId="654"/>
    <cellStyle name="Double Accounting" xfId="655"/>
    <cellStyle name="E_Calculation0" xfId="106"/>
    <cellStyle name="E_Calculation0 2" xfId="107"/>
    <cellStyle name="E_Calculation0 2 2" xfId="108"/>
    <cellStyle name="E_Calculation1" xfId="109"/>
    <cellStyle name="E_Calculation1 2" xfId="110"/>
    <cellStyle name="E_Calculation1 2 2" xfId="111"/>
    <cellStyle name="E_Calculation2" xfId="112"/>
    <cellStyle name="E_Calculation2 2" xfId="113"/>
    <cellStyle name="E_Calculation2 2 2" xfId="114"/>
    <cellStyle name="E_Calculation3" xfId="115"/>
    <cellStyle name="E_Calculation3 2" xfId="116"/>
    <cellStyle name="E_Calculation3 2 2" xfId="117"/>
    <cellStyle name="E_Calculation4" xfId="118"/>
    <cellStyle name="E_Calculation4 2" xfId="119"/>
    <cellStyle name="E_Calculation4 2 2" xfId="120"/>
    <cellStyle name="E_CalculationSum" xfId="121"/>
    <cellStyle name="E_Check" xfId="122"/>
    <cellStyle name="E_Comment" xfId="123"/>
    <cellStyle name="E_Footer" xfId="124"/>
    <cellStyle name="E_Footer 10" xfId="1106"/>
    <cellStyle name="E_Footer 2" xfId="1221"/>
    <cellStyle name="E_Footer 2 2" xfId="2794"/>
    <cellStyle name="E_Footer 3" xfId="1569"/>
    <cellStyle name="E_Footer 4" xfId="1781"/>
    <cellStyle name="E_Footer 5" xfId="1564"/>
    <cellStyle name="E_Footer 6" xfId="1592"/>
    <cellStyle name="E_Footer 7" xfId="1692"/>
    <cellStyle name="E_Footer 8" xfId="1593"/>
    <cellStyle name="E_Footer 9" xfId="1594"/>
    <cellStyle name="E_Input1" xfId="125"/>
    <cellStyle name="E_Input1 2" xfId="126"/>
    <cellStyle name="E_Input1 3" xfId="127"/>
    <cellStyle name="E_Input1 3 2" xfId="128"/>
    <cellStyle name="E_Input2" xfId="129"/>
    <cellStyle name="E_Input2 2" xfId="130"/>
    <cellStyle name="E_InputFixed" xfId="131"/>
    <cellStyle name="E_InputFixed 2" xfId="132"/>
    <cellStyle name="E_InputFixed 2 2" xfId="133"/>
    <cellStyle name="E_InputList" xfId="134"/>
    <cellStyle name="E_InputList 2" xfId="135"/>
    <cellStyle name="E_InputList 2 2" xfId="136"/>
    <cellStyle name="E_InputWhite" xfId="137"/>
    <cellStyle name="E_InputWhite 2" xfId="138"/>
    <cellStyle name="E_RangeName" xfId="139"/>
    <cellStyle name="E_SecTitle1" xfId="140"/>
    <cellStyle name="E_SecTitle1 2" xfId="141"/>
    <cellStyle name="E_SecTitle2" xfId="142"/>
    <cellStyle name="E_SecTitle2 2" xfId="143"/>
    <cellStyle name="E_SecTitle2 2 2" xfId="423"/>
    <cellStyle name="E_SecTitle2 2 2 10" xfId="2334"/>
    <cellStyle name="E_SecTitle2 2 2 11" xfId="2429"/>
    <cellStyle name="E_SecTitle2 2 2 12" xfId="2519"/>
    <cellStyle name="E_SecTitle2 2 2 13" xfId="2613"/>
    <cellStyle name="E_SecTitle2 2 2 14" xfId="2690"/>
    <cellStyle name="E_SecTitle2 2 2 15" xfId="1107"/>
    <cellStyle name="E_SecTitle2 2 2 2" xfId="1356"/>
    <cellStyle name="E_SecTitle2 2 2 3" xfId="1453"/>
    <cellStyle name="E_SecTitle2 2 2 4" xfId="1530"/>
    <cellStyle name="E_SecTitle2 2 2 5" xfId="1895"/>
    <cellStyle name="E_SecTitle2 2 2 6" xfId="1991"/>
    <cellStyle name="E_SecTitle2 2 2 7" xfId="2069"/>
    <cellStyle name="E_SecTitle2 2 2 8" xfId="2164"/>
    <cellStyle name="E_SecTitle2 2 2 9" xfId="2245"/>
    <cellStyle name="E_SecTitle2 2 3" xfId="416"/>
    <cellStyle name="E_SecTitle2 2 3 10" xfId="2327"/>
    <cellStyle name="E_SecTitle2 2 3 11" xfId="2422"/>
    <cellStyle name="E_SecTitle2 2 3 12" xfId="2512"/>
    <cellStyle name="E_SecTitle2 2 3 13" xfId="2606"/>
    <cellStyle name="E_SecTitle2 2 3 14" xfId="2683"/>
    <cellStyle name="E_SecTitle2 2 3 15" xfId="1108"/>
    <cellStyle name="E_SecTitle2 2 3 2" xfId="1349"/>
    <cellStyle name="E_SecTitle2 2 3 3" xfId="1446"/>
    <cellStyle name="E_SecTitle2 2 3 4" xfId="1523"/>
    <cellStyle name="E_SecTitle2 2 3 5" xfId="1888"/>
    <cellStyle name="E_SecTitle2 2 3 6" xfId="1984"/>
    <cellStyle name="E_SecTitle2 2 3 7" xfId="2062"/>
    <cellStyle name="E_SecTitle2 2 3 8" xfId="2157"/>
    <cellStyle name="E_SecTitle2 2 3 9" xfId="2238"/>
    <cellStyle name="E_SecTitle2 2 4" xfId="418"/>
    <cellStyle name="E_SecTitle2 2 4 10" xfId="2329"/>
    <cellStyle name="E_SecTitle2 2 4 11" xfId="2424"/>
    <cellStyle name="E_SecTitle2 2 4 12" xfId="2514"/>
    <cellStyle name="E_SecTitle2 2 4 13" xfId="2608"/>
    <cellStyle name="E_SecTitle2 2 4 14" xfId="2685"/>
    <cellStyle name="E_SecTitle2 2 4 15" xfId="1109"/>
    <cellStyle name="E_SecTitle2 2 4 2" xfId="1351"/>
    <cellStyle name="E_SecTitle2 2 4 3" xfId="1448"/>
    <cellStyle name="E_SecTitle2 2 4 4" xfId="1525"/>
    <cellStyle name="E_SecTitle2 2 4 5" xfId="1890"/>
    <cellStyle name="E_SecTitle2 2 4 6" xfId="1986"/>
    <cellStyle name="E_SecTitle2 2 4 7" xfId="2064"/>
    <cellStyle name="E_SecTitle2 2 4 8" xfId="2159"/>
    <cellStyle name="E_SecTitle2 2 4 9" xfId="2240"/>
    <cellStyle name="E_SecTitle2 3" xfId="425"/>
    <cellStyle name="E_SecTitle2 3 10" xfId="2336"/>
    <cellStyle name="E_SecTitle2 3 11" xfId="2431"/>
    <cellStyle name="E_SecTitle2 3 12" xfId="2521"/>
    <cellStyle name="E_SecTitle2 3 13" xfId="2615"/>
    <cellStyle name="E_SecTitle2 3 14" xfId="2692"/>
    <cellStyle name="E_SecTitle2 3 15" xfId="1110"/>
    <cellStyle name="E_SecTitle2 3 2" xfId="1358"/>
    <cellStyle name="E_SecTitle2 3 3" xfId="1455"/>
    <cellStyle name="E_SecTitle2 3 4" xfId="1532"/>
    <cellStyle name="E_SecTitle2 3 5" xfId="1897"/>
    <cellStyle name="E_SecTitle2 3 6" xfId="1993"/>
    <cellStyle name="E_SecTitle2 3 7" xfId="2071"/>
    <cellStyle name="E_SecTitle2 3 8" xfId="2166"/>
    <cellStyle name="E_SecTitle2 3 9" xfId="2247"/>
    <cellStyle name="E_SecTitle2 4" xfId="421"/>
    <cellStyle name="E_SecTitle2 4 10" xfId="2332"/>
    <cellStyle name="E_SecTitle2 4 11" xfId="2427"/>
    <cellStyle name="E_SecTitle2 4 12" xfId="2517"/>
    <cellStyle name="E_SecTitle2 4 13" xfId="2611"/>
    <cellStyle name="E_SecTitle2 4 14" xfId="2688"/>
    <cellStyle name="E_SecTitle2 4 15" xfId="1111"/>
    <cellStyle name="E_SecTitle2 4 2" xfId="1354"/>
    <cellStyle name="E_SecTitle2 4 3" xfId="1451"/>
    <cellStyle name="E_SecTitle2 4 4" xfId="1528"/>
    <cellStyle name="E_SecTitle2 4 5" xfId="1893"/>
    <cellStyle name="E_SecTitle2 4 6" xfId="1989"/>
    <cellStyle name="E_SecTitle2 4 7" xfId="2067"/>
    <cellStyle name="E_SecTitle2 4 8" xfId="2162"/>
    <cellStyle name="E_SecTitle2 4 9" xfId="2243"/>
    <cellStyle name="E_SecTitle2 5" xfId="420"/>
    <cellStyle name="E_SecTitle2 5 10" xfId="2331"/>
    <cellStyle name="E_SecTitle2 5 11" xfId="2426"/>
    <cellStyle name="E_SecTitle2 5 12" xfId="2516"/>
    <cellStyle name="E_SecTitle2 5 13" xfId="2610"/>
    <cellStyle name="E_SecTitle2 5 14" xfId="2687"/>
    <cellStyle name="E_SecTitle2 5 15" xfId="1112"/>
    <cellStyle name="E_SecTitle2 5 2" xfId="1353"/>
    <cellStyle name="E_SecTitle2 5 3" xfId="1450"/>
    <cellStyle name="E_SecTitle2 5 4" xfId="1527"/>
    <cellStyle name="E_SecTitle2 5 5" xfId="1892"/>
    <cellStyle name="E_SecTitle2 5 6" xfId="1988"/>
    <cellStyle name="E_SecTitle2 5 7" xfId="2066"/>
    <cellStyle name="E_SecTitle2 5 8" xfId="2161"/>
    <cellStyle name="E_SecTitle2 5 9" xfId="2242"/>
    <cellStyle name="E_SecTitle3" xfId="144"/>
    <cellStyle name="E_SecTitle3 2" xfId="145"/>
    <cellStyle name="E_SecTitle3 2 2" xfId="419"/>
    <cellStyle name="E_SecTitle3 2 2 10" xfId="2330"/>
    <cellStyle name="E_SecTitle3 2 2 11" xfId="2425"/>
    <cellStyle name="E_SecTitle3 2 2 12" xfId="2515"/>
    <cellStyle name="E_SecTitle3 2 2 13" xfId="2609"/>
    <cellStyle name="E_SecTitle3 2 2 14" xfId="2686"/>
    <cellStyle name="E_SecTitle3 2 2 15" xfId="1113"/>
    <cellStyle name="E_SecTitle3 2 2 2" xfId="1352"/>
    <cellStyle name="E_SecTitle3 2 2 3" xfId="1449"/>
    <cellStyle name="E_SecTitle3 2 2 4" xfId="1526"/>
    <cellStyle name="E_SecTitle3 2 2 5" xfId="1891"/>
    <cellStyle name="E_SecTitle3 2 2 6" xfId="1987"/>
    <cellStyle name="E_SecTitle3 2 2 7" xfId="2065"/>
    <cellStyle name="E_SecTitle3 2 2 8" xfId="2160"/>
    <cellStyle name="E_SecTitle3 2 2 9" xfId="2241"/>
    <cellStyle name="E_SecTitle3 2 3" xfId="424"/>
    <cellStyle name="E_SecTitle3 2 3 10" xfId="2335"/>
    <cellStyle name="E_SecTitle3 2 3 11" xfId="2430"/>
    <cellStyle name="E_SecTitle3 2 3 12" xfId="2520"/>
    <cellStyle name="E_SecTitle3 2 3 13" xfId="2614"/>
    <cellStyle name="E_SecTitle3 2 3 14" xfId="2691"/>
    <cellStyle name="E_SecTitle3 2 3 15" xfId="1114"/>
    <cellStyle name="E_SecTitle3 2 3 2" xfId="1357"/>
    <cellStyle name="E_SecTitle3 2 3 3" xfId="1454"/>
    <cellStyle name="E_SecTitle3 2 3 4" xfId="1531"/>
    <cellStyle name="E_SecTitle3 2 3 5" xfId="1896"/>
    <cellStyle name="E_SecTitle3 2 3 6" xfId="1992"/>
    <cellStyle name="E_SecTitle3 2 3 7" xfId="2070"/>
    <cellStyle name="E_SecTitle3 2 3 8" xfId="2165"/>
    <cellStyle name="E_SecTitle3 2 3 9" xfId="2246"/>
    <cellStyle name="E_SecTitle3 2 4" xfId="417"/>
    <cellStyle name="E_SecTitle3 2 4 10" xfId="2328"/>
    <cellStyle name="E_SecTitle3 2 4 11" xfId="2423"/>
    <cellStyle name="E_SecTitle3 2 4 12" xfId="2513"/>
    <cellStyle name="E_SecTitle3 2 4 13" xfId="2607"/>
    <cellStyle name="E_SecTitle3 2 4 14" xfId="2684"/>
    <cellStyle name="E_SecTitle3 2 4 2" xfId="1350"/>
    <cellStyle name="E_SecTitle3 2 4 3" xfId="1447"/>
    <cellStyle name="E_SecTitle3 2 4 4" xfId="1524"/>
    <cellStyle name="E_SecTitle3 2 4 5" xfId="1889"/>
    <cellStyle name="E_SecTitle3 2 4 6" xfId="1985"/>
    <cellStyle name="E_SecTitle3 2 4 7" xfId="2063"/>
    <cellStyle name="E_SecTitle3 2 4 8" xfId="2158"/>
    <cellStyle name="E_SecTitle3 2 4 9" xfId="2239"/>
    <cellStyle name="E_SecTitle3 3" xfId="428"/>
    <cellStyle name="E_SecTitle3 3 10" xfId="2339"/>
    <cellStyle name="E_SecTitle3 3 11" xfId="2434"/>
    <cellStyle name="E_SecTitle3 3 12" xfId="2524"/>
    <cellStyle name="E_SecTitle3 3 13" xfId="2618"/>
    <cellStyle name="E_SecTitle3 3 14" xfId="2695"/>
    <cellStyle name="E_SecTitle3 3 15" xfId="1115"/>
    <cellStyle name="E_SecTitle3 3 2" xfId="1361"/>
    <cellStyle name="E_SecTitle3 3 3" xfId="1458"/>
    <cellStyle name="E_SecTitle3 3 4" xfId="1535"/>
    <cellStyle name="E_SecTitle3 3 5" xfId="1900"/>
    <cellStyle name="E_SecTitle3 3 6" xfId="1996"/>
    <cellStyle name="E_SecTitle3 3 7" xfId="2074"/>
    <cellStyle name="E_SecTitle3 3 8" xfId="2169"/>
    <cellStyle name="E_SecTitle3 3 9" xfId="2250"/>
    <cellStyle name="E_SecTitle3 4" xfId="422"/>
    <cellStyle name="E_SecTitle3 4 10" xfId="2333"/>
    <cellStyle name="E_SecTitle3 4 11" xfId="2428"/>
    <cellStyle name="E_SecTitle3 4 12" xfId="2518"/>
    <cellStyle name="E_SecTitle3 4 13" xfId="2612"/>
    <cellStyle name="E_SecTitle3 4 14" xfId="2689"/>
    <cellStyle name="E_SecTitle3 4 15" xfId="1116"/>
    <cellStyle name="E_SecTitle3 4 2" xfId="1355"/>
    <cellStyle name="E_SecTitle3 4 3" xfId="1452"/>
    <cellStyle name="E_SecTitle3 4 4" xfId="1529"/>
    <cellStyle name="E_SecTitle3 4 5" xfId="1894"/>
    <cellStyle name="E_SecTitle3 4 6" xfId="1990"/>
    <cellStyle name="E_SecTitle3 4 7" xfId="2068"/>
    <cellStyle name="E_SecTitle3 4 8" xfId="2163"/>
    <cellStyle name="E_SecTitle3 4 9" xfId="2244"/>
    <cellStyle name="E_SecTitle3 5" xfId="426"/>
    <cellStyle name="E_SecTitle3 5 10" xfId="2337"/>
    <cellStyle name="E_SecTitle3 5 11" xfId="2432"/>
    <cellStyle name="E_SecTitle3 5 12" xfId="2522"/>
    <cellStyle name="E_SecTitle3 5 13" xfId="2616"/>
    <cellStyle name="E_SecTitle3 5 14" xfId="2693"/>
    <cellStyle name="E_SecTitle3 5 2" xfId="1359"/>
    <cellStyle name="E_SecTitle3 5 3" xfId="1456"/>
    <cellStyle name="E_SecTitle3 5 4" xfId="1533"/>
    <cellStyle name="E_SecTitle3 5 5" xfId="1898"/>
    <cellStyle name="E_SecTitle3 5 6" xfId="1994"/>
    <cellStyle name="E_SecTitle3 5 7" xfId="2072"/>
    <cellStyle name="E_SecTitle3 5 8" xfId="2167"/>
    <cellStyle name="E_SecTitle3 5 9" xfId="2248"/>
    <cellStyle name="E_Source" xfId="146"/>
    <cellStyle name="E_TableCell0" xfId="147"/>
    <cellStyle name="E_TableCell1" xfId="148"/>
    <cellStyle name="E_TableCell1 2" xfId="149"/>
    <cellStyle name="E_TableCell2" xfId="150"/>
    <cellStyle name="E_TableCell2 10" xfId="1591"/>
    <cellStyle name="E_TableCell2 11" xfId="1118"/>
    <cellStyle name="E_TableCell2 2" xfId="151"/>
    <cellStyle name="E_TableCell2 3" xfId="1223"/>
    <cellStyle name="E_TableCell2 3 2" xfId="2795"/>
    <cellStyle name="E_TableCell2 4" xfId="1779"/>
    <cellStyle name="E_TableCell2 5" xfId="1574"/>
    <cellStyle name="E_TableCell2 6" xfId="1568"/>
    <cellStyle name="E_TableCell2 7" xfId="1589"/>
    <cellStyle name="E_TableCell2 8" xfId="1566"/>
    <cellStyle name="E_TableCell2 9" xfId="1590"/>
    <cellStyle name="E_TableHeader0" xfId="152"/>
    <cellStyle name="E_TableHeader0 2" xfId="153"/>
    <cellStyle name="E_TableHeader1" xfId="154"/>
    <cellStyle name="E_TableHeader1 2" xfId="155"/>
    <cellStyle name="E_TableHeader2" xfId="156"/>
    <cellStyle name="E_TableHeader2 2" xfId="157"/>
    <cellStyle name="E_VBACommunication" xfId="158"/>
    <cellStyle name="E_VBACommunication 2" xfId="159"/>
    <cellStyle name="E_VBACommunication 2 2" xfId="160"/>
    <cellStyle name="E_Warning" xfId="161"/>
    <cellStyle name="Edge" xfId="656"/>
    <cellStyle name="EF_Comment" xfId="162"/>
    <cellStyle name="Enter Currency (0)" xfId="657"/>
    <cellStyle name="Enter Currency (2)" xfId="658"/>
    <cellStyle name="Enter Units (0)" xfId="659"/>
    <cellStyle name="Enter Units (1)" xfId="660"/>
    <cellStyle name="Enter Units (2)" xfId="661"/>
    <cellStyle name="Entered" xfId="662"/>
    <cellStyle name="Estimate input number two dec" xfId="163"/>
    <cellStyle name="Estimate input number two dec 10" xfId="1119"/>
    <cellStyle name="Estimate input number two dec 2" xfId="1224"/>
    <cellStyle name="Estimate input number two dec 2 2" xfId="2796"/>
    <cellStyle name="Estimate input number two dec 3" xfId="1581"/>
    <cellStyle name="Estimate input number two dec 4" xfId="1776"/>
    <cellStyle name="Estimate input number two dec 5" xfId="1573"/>
    <cellStyle name="Estimate input number two dec 6" xfId="1778"/>
    <cellStyle name="Estimate input number two dec 7" xfId="2345"/>
    <cellStyle name="Estimate input number two dec 8" xfId="1584"/>
    <cellStyle name="Estimate input number two dec 9" xfId="1588"/>
    <cellStyle name="Estimate input number zero dec" xfId="164"/>
    <cellStyle name="Estimate input number zero dec 10" xfId="1120"/>
    <cellStyle name="Estimate input number zero dec 2" xfId="1225"/>
    <cellStyle name="Estimate input number zero dec 2 2" xfId="2797"/>
    <cellStyle name="Estimate input number zero dec 3" xfId="1582"/>
    <cellStyle name="Estimate input number zero dec 4" xfId="1771"/>
    <cellStyle name="Estimate input number zero dec 5" xfId="1575"/>
    <cellStyle name="Estimate input number zero dec 6" xfId="2252"/>
    <cellStyle name="Estimate input number zero dec 7" xfId="1571"/>
    <cellStyle name="Estimate input number zero dec 8" xfId="2436"/>
    <cellStyle name="Estimate input number zero dec 9" xfId="1585"/>
    <cellStyle name="Estimate input percentage two dec" xfId="165"/>
    <cellStyle name="Estimate input percentage two dec 10" xfId="1121"/>
    <cellStyle name="Estimate input percentage two dec 2" xfId="1226"/>
    <cellStyle name="Estimate input percentage two dec 2 2" xfId="2798"/>
    <cellStyle name="Estimate input percentage two dec 3" xfId="1583"/>
    <cellStyle name="Estimate input percentage two dec 4" xfId="1777"/>
    <cellStyle name="Estimate input percentage two dec 5" xfId="1697"/>
    <cellStyle name="Estimate input percentage two dec 6" xfId="1775"/>
    <cellStyle name="Estimate input percentage two dec 7" xfId="1572"/>
    <cellStyle name="Estimate input percentage two dec 8" xfId="1580"/>
    <cellStyle name="Estimate input percentage two dec 9" xfId="2081"/>
    <cellStyle name="Euro" xfId="166"/>
    <cellStyle name="Euro 2" xfId="1227"/>
    <cellStyle name="Euro 3" xfId="663"/>
    <cellStyle name="Explanatory Text 2" xfId="167"/>
    <cellStyle name="Explanatory Text 2 2" xfId="1228"/>
    <cellStyle name="Explanatory Text 2 3" xfId="664"/>
    <cellStyle name="Fixed" xfId="665"/>
    <cellStyle name="Fixed 2" xfId="666"/>
    <cellStyle name="Fixed 3" xfId="667"/>
    <cellStyle name="Fixed1 - Style1" xfId="668"/>
    <cellStyle name="Followed Hyperlink 2" xfId="168"/>
    <cellStyle name="Footnote" xfId="669"/>
    <cellStyle name="Full Date" xfId="670"/>
    <cellStyle name="Gekoppelde cel" xfId="169"/>
    <cellStyle name="GENERAL" xfId="671"/>
    <cellStyle name="Goed" xfId="170"/>
    <cellStyle name="Good 2" xfId="171"/>
    <cellStyle name="Good 2 2" xfId="172"/>
    <cellStyle name="Good 2 3" xfId="1229"/>
    <cellStyle name="Good 2 4" xfId="672"/>
    <cellStyle name="Gray Border" xfId="673"/>
    <cellStyle name="Green" xfId="674"/>
    <cellStyle name="Green 2" xfId="2769"/>
    <cellStyle name="Grey" xfId="675"/>
    <cellStyle name="GrowthRate" xfId="676"/>
    <cellStyle name="hard no." xfId="677"/>
    <cellStyle name="hard no. 2" xfId="2770"/>
    <cellStyle name="Hard Percent" xfId="678"/>
    <cellStyle name="HEADER" xfId="679"/>
    <cellStyle name="Header1" xfId="680"/>
    <cellStyle name="Header2" xfId="681"/>
    <cellStyle name="heading" xfId="173"/>
    <cellStyle name="Heading 1 10" xfId="683"/>
    <cellStyle name="Heading 1 11" xfId="684"/>
    <cellStyle name="Heading 1 12" xfId="685"/>
    <cellStyle name="Heading 1 13" xfId="686"/>
    <cellStyle name="Heading 1 14" xfId="687"/>
    <cellStyle name="Heading 1 2" xfId="174"/>
    <cellStyle name="Heading 1 2 2" xfId="1231"/>
    <cellStyle name="Heading 1 2 3" xfId="688"/>
    <cellStyle name="Heading 1 3" xfId="689"/>
    <cellStyle name="Heading 1 4" xfId="690"/>
    <cellStyle name="Heading 1 5" xfId="691"/>
    <cellStyle name="Heading 1 6" xfId="692"/>
    <cellStyle name="Heading 1 7" xfId="693"/>
    <cellStyle name="Heading 1 8" xfId="694"/>
    <cellStyle name="Heading 1 9" xfId="695"/>
    <cellStyle name="heading 10" xfId="1222"/>
    <cellStyle name="heading 11" xfId="1459"/>
    <cellStyle name="heading 12" xfId="1570"/>
    <cellStyle name="heading 13" xfId="1567"/>
    <cellStyle name="heading 14" xfId="1587"/>
    <cellStyle name="heading 15" xfId="1586"/>
    <cellStyle name="heading 16" xfId="1770"/>
    <cellStyle name="heading 17" xfId="1772"/>
    <cellStyle name="heading 18" xfId="1578"/>
    <cellStyle name="heading 19" xfId="1577"/>
    <cellStyle name="Heading 2 10" xfId="696"/>
    <cellStyle name="Heading 2 11" xfId="697"/>
    <cellStyle name="Heading 2 12" xfId="698"/>
    <cellStyle name="Heading 2 13" xfId="699"/>
    <cellStyle name="Heading 2 14" xfId="700"/>
    <cellStyle name="Heading 2 15" xfId="701"/>
    <cellStyle name="Heading 2 2" xfId="175"/>
    <cellStyle name="Heading 2 2 2" xfId="176"/>
    <cellStyle name="Heading 2 2 3" xfId="1232"/>
    <cellStyle name="Heading 2 2 4" xfId="702"/>
    <cellStyle name="Heading 2 3" xfId="703"/>
    <cellStyle name="Heading 2 4" xfId="704"/>
    <cellStyle name="Heading 2 5" xfId="705"/>
    <cellStyle name="Heading 2 6" xfId="706"/>
    <cellStyle name="Heading 2 7" xfId="707"/>
    <cellStyle name="Heading 2 8" xfId="708"/>
    <cellStyle name="Heading 2 9" xfId="709"/>
    <cellStyle name="heading 20" xfId="1579"/>
    <cellStyle name="heading 21" xfId="2173"/>
    <cellStyle name="heading 22" xfId="1576"/>
    <cellStyle name="heading 23" xfId="1774"/>
    <cellStyle name="heading 24" xfId="1773"/>
    <cellStyle name="HEADING 25" xfId="682"/>
    <cellStyle name="HEADING 26" xfId="2771"/>
    <cellStyle name="Heading 3 2" xfId="177"/>
    <cellStyle name="Heading 3 2 2" xfId="1233"/>
    <cellStyle name="Heading 3 2 3" xfId="710"/>
    <cellStyle name="Heading 4 2" xfId="178"/>
    <cellStyle name="Heading 4 2 2" xfId="1234"/>
    <cellStyle name="Heading 4 2 3" xfId="711"/>
    <cellStyle name="Heading 5" xfId="179"/>
    <cellStyle name="heading 6" xfId="429"/>
    <cellStyle name="heading 6 10" xfId="2340"/>
    <cellStyle name="heading 6 11" xfId="2435"/>
    <cellStyle name="heading 6 12" xfId="2525"/>
    <cellStyle name="heading 6 13" xfId="2619"/>
    <cellStyle name="heading 6 14" xfId="2696"/>
    <cellStyle name="heading 6 15" xfId="1122"/>
    <cellStyle name="heading 6 2" xfId="1362"/>
    <cellStyle name="heading 6 3" xfId="1536"/>
    <cellStyle name="heading 6 4" xfId="1694"/>
    <cellStyle name="heading 6 5" xfId="1901"/>
    <cellStyle name="heading 6 6" xfId="1997"/>
    <cellStyle name="heading 6 7" xfId="2075"/>
    <cellStyle name="heading 6 8" xfId="2170"/>
    <cellStyle name="heading 6 9" xfId="2251"/>
    <cellStyle name="heading 7" xfId="427"/>
    <cellStyle name="heading 7 10" xfId="2249"/>
    <cellStyle name="heading 7 11" xfId="2338"/>
    <cellStyle name="heading 7 12" xfId="2433"/>
    <cellStyle name="heading 7 13" xfId="2523"/>
    <cellStyle name="heading 7 14" xfId="2617"/>
    <cellStyle name="heading 7 15" xfId="2694"/>
    <cellStyle name="heading 7 16" xfId="1123"/>
    <cellStyle name="heading 7 2" xfId="1360"/>
    <cellStyle name="heading 7 3" xfId="1457"/>
    <cellStyle name="heading 7 4" xfId="1534"/>
    <cellStyle name="heading 7 5" xfId="1693"/>
    <cellStyle name="heading 7 6" xfId="1899"/>
    <cellStyle name="heading 7 7" xfId="1995"/>
    <cellStyle name="heading 7 8" xfId="2073"/>
    <cellStyle name="heading 7 9" xfId="2168"/>
    <cellStyle name="heading 8" xfId="415"/>
    <cellStyle name="heading 8 10" xfId="2237"/>
    <cellStyle name="heading 8 11" xfId="2326"/>
    <cellStyle name="heading 8 12" xfId="2421"/>
    <cellStyle name="heading 8 13" xfId="2511"/>
    <cellStyle name="heading 8 14" xfId="2605"/>
    <cellStyle name="heading 8 15" xfId="2682"/>
    <cellStyle name="heading 8 16" xfId="1124"/>
    <cellStyle name="heading 8 2" xfId="1348"/>
    <cellStyle name="heading 8 3" xfId="1445"/>
    <cellStyle name="heading 8 4" xfId="1522"/>
    <cellStyle name="heading 8 5" xfId="1690"/>
    <cellStyle name="heading 8 6" xfId="1887"/>
    <cellStyle name="heading 8 7" xfId="1983"/>
    <cellStyle name="heading 8 8" xfId="2061"/>
    <cellStyle name="heading 8 9" xfId="2156"/>
    <cellStyle name="heading 9" xfId="1230"/>
    <cellStyle name="Heading Left" xfId="712"/>
    <cellStyle name="Heading Right" xfId="713"/>
    <cellStyle name="Heading1" xfId="714"/>
    <cellStyle name="Heading2" xfId="180"/>
    <cellStyle name="Heading2 2" xfId="181"/>
    <cellStyle name="Heading2 3" xfId="1235"/>
    <cellStyle name="Heading2 4" xfId="715"/>
    <cellStyle name="HeadingS" xfId="716"/>
    <cellStyle name="HIGHLIGHT" xfId="717"/>
    <cellStyle name="hilite" xfId="718"/>
    <cellStyle name="Hyperlink 10" xfId="182"/>
    <cellStyle name="Hyperlink 10 2" xfId="183"/>
    <cellStyle name="Hyperlink 10 3" xfId="184"/>
    <cellStyle name="Hyperlink 11" xfId="185"/>
    <cellStyle name="Hyperlink 11 2" xfId="186"/>
    <cellStyle name="Hyperlink 11 3" xfId="187"/>
    <cellStyle name="Hyperlink 12" xfId="188"/>
    <cellStyle name="Hyperlink 12 2" xfId="189"/>
    <cellStyle name="Hyperlink 12 3" xfId="190"/>
    <cellStyle name="Hyperlink 13" xfId="191"/>
    <cellStyle name="Hyperlink 13 2" xfId="192"/>
    <cellStyle name="Hyperlink 13 3" xfId="193"/>
    <cellStyle name="Hyperlink 14" xfId="194"/>
    <cellStyle name="Hyperlink 14 2" xfId="195"/>
    <cellStyle name="Hyperlink 14 3" xfId="196"/>
    <cellStyle name="Hyperlink 15" xfId="197"/>
    <cellStyle name="Hyperlink 15 2" xfId="198"/>
    <cellStyle name="Hyperlink 15 3" xfId="199"/>
    <cellStyle name="Hyperlink 16" xfId="200"/>
    <cellStyle name="Hyperlink 16 2" xfId="201"/>
    <cellStyle name="Hyperlink 16 3" xfId="202"/>
    <cellStyle name="Hyperlink 17" xfId="203"/>
    <cellStyle name="Hyperlink 17 2" xfId="204"/>
    <cellStyle name="Hyperlink 17 3" xfId="205"/>
    <cellStyle name="Hyperlink 18" xfId="206"/>
    <cellStyle name="Hyperlink 18 2" xfId="207"/>
    <cellStyle name="Hyperlink 18 3" xfId="208"/>
    <cellStyle name="Hyperlink 19" xfId="209"/>
    <cellStyle name="Hyperlink 19 2" xfId="210"/>
    <cellStyle name="Hyperlink 19 3" xfId="211"/>
    <cellStyle name="Hyperlink 2" xfId="212"/>
    <cellStyle name="Hyperlink 2 2" xfId="213"/>
    <cellStyle name="Hyperlink 2 3" xfId="214"/>
    <cellStyle name="Hyperlink 2 4" xfId="215"/>
    <cellStyle name="Hyperlink 20" xfId="216"/>
    <cellStyle name="Hyperlink 20 2" xfId="217"/>
    <cellStyle name="Hyperlink 20 3" xfId="218"/>
    <cellStyle name="Hyperlink 21" xfId="219"/>
    <cellStyle name="Hyperlink 21 2" xfId="220"/>
    <cellStyle name="Hyperlink 21 3" xfId="221"/>
    <cellStyle name="Hyperlink 22" xfId="222"/>
    <cellStyle name="Hyperlink 22 2" xfId="223"/>
    <cellStyle name="Hyperlink 22 3" xfId="224"/>
    <cellStyle name="Hyperlink 23" xfId="225"/>
    <cellStyle name="Hyperlink 23 2" xfId="226"/>
    <cellStyle name="Hyperlink 23 3" xfId="227"/>
    <cellStyle name="Hyperlink 24" xfId="228"/>
    <cellStyle name="Hyperlink 25" xfId="229"/>
    <cellStyle name="Hyperlink 26" xfId="230"/>
    <cellStyle name="Hyperlink 27" xfId="231"/>
    <cellStyle name="Hyperlink 28" xfId="232"/>
    <cellStyle name="Hyperlink 29" xfId="233"/>
    <cellStyle name="Hyperlink 3" xfId="234"/>
    <cellStyle name="Hyperlink 3 2" xfId="235"/>
    <cellStyle name="Hyperlink 3 3" xfId="236"/>
    <cellStyle name="Hyperlink 3 4" xfId="237"/>
    <cellStyle name="Hyperlink 30" xfId="238"/>
    <cellStyle name="Hyperlink 31" xfId="239"/>
    <cellStyle name="Hyperlink 32" xfId="240"/>
    <cellStyle name="Hyperlink 33" xfId="241"/>
    <cellStyle name="Hyperlink 33 2" xfId="242"/>
    <cellStyle name="Hyperlink 33 3" xfId="243"/>
    <cellStyle name="Hyperlink 34" xfId="244"/>
    <cellStyle name="Hyperlink 34 2" xfId="245"/>
    <cellStyle name="Hyperlink 34 3" xfId="246"/>
    <cellStyle name="Hyperlink 34 4" xfId="247"/>
    <cellStyle name="Hyperlink 34 5" xfId="248"/>
    <cellStyle name="Hyperlink 35" xfId="249"/>
    <cellStyle name="Hyperlink 4" xfId="250"/>
    <cellStyle name="Hyperlink 4 2" xfId="251"/>
    <cellStyle name="Hyperlink 4 3" xfId="252"/>
    <cellStyle name="Hyperlink 5" xfId="253"/>
    <cellStyle name="Hyperlink 5 2" xfId="254"/>
    <cellStyle name="Hyperlink 5 3" xfId="255"/>
    <cellStyle name="Hyperlink 6" xfId="256"/>
    <cellStyle name="Hyperlink 6 2" xfId="257"/>
    <cellStyle name="Hyperlink 6 3" xfId="258"/>
    <cellStyle name="Hyperlink 7" xfId="259"/>
    <cellStyle name="Hyperlink 7 2" xfId="260"/>
    <cellStyle name="Hyperlink 7 3" xfId="261"/>
    <cellStyle name="Hyperlink 8" xfId="262"/>
    <cellStyle name="Hyperlink 8 2" xfId="263"/>
    <cellStyle name="Hyperlink 8 3" xfId="264"/>
    <cellStyle name="Hyperlink 9" xfId="265"/>
    <cellStyle name="Hyperlink 9 2" xfId="266"/>
    <cellStyle name="Hyperlink 9 3" xfId="267"/>
    <cellStyle name="IncomeStatement" xfId="719"/>
    <cellStyle name="Input % [1]" xfId="722"/>
    <cellStyle name="Input % [2]" xfId="723"/>
    <cellStyle name="Input [0]" xfId="720"/>
    <cellStyle name="Input [yellow]" xfId="721"/>
    <cellStyle name="Input [yellow] 2" xfId="2772"/>
    <cellStyle name="Input 2" xfId="268"/>
    <cellStyle name="Input 2 2" xfId="269"/>
    <cellStyle name="Input 2 3" xfId="270"/>
    <cellStyle name="Input 2 4" xfId="1236"/>
    <cellStyle name="Input 2 5" xfId="724"/>
    <cellStyle name="Input 2 6" xfId="2773"/>
    <cellStyle name="Input 3" xfId="725"/>
    <cellStyle name="Input 3 2" xfId="2774"/>
    <cellStyle name="Input 4" xfId="726"/>
    <cellStyle name="Input 4 2" xfId="2775"/>
    <cellStyle name="Input 5" xfId="727"/>
    <cellStyle name="Input 5 2" xfId="2776"/>
    <cellStyle name="Input 6" xfId="728"/>
    <cellStyle name="Input 6 2" xfId="2777"/>
    <cellStyle name="Input 7" xfId="729"/>
    <cellStyle name="Input 7 2" xfId="2778"/>
    <cellStyle name="Input no $ [0]" xfId="730"/>
    <cellStyle name="input.title" xfId="731"/>
    <cellStyle name="Invoer" xfId="271"/>
    <cellStyle name="Invoer 10" xfId="1127"/>
    <cellStyle name="Invoer 2" xfId="1237"/>
    <cellStyle name="Invoer 2 2" xfId="2799"/>
    <cellStyle name="Invoer 3" xfId="1605"/>
    <cellStyle name="Invoer 4" xfId="1600"/>
    <cellStyle name="Invoer 5" xfId="1598"/>
    <cellStyle name="Invoer 6" xfId="1998"/>
    <cellStyle name="Invoer 7" xfId="1780"/>
    <cellStyle name="Invoer 8" xfId="1558"/>
    <cellStyle name="Invoer 9" xfId="1560"/>
    <cellStyle name="Kop 1" xfId="272"/>
    <cellStyle name="Kop 2" xfId="273"/>
    <cellStyle name="Kop 3" xfId="274"/>
    <cellStyle name="Kop 4" xfId="275"/>
    <cellStyle name="Labels - Style3" xfId="276"/>
    <cellStyle name="Labels - Style3 10" xfId="1128"/>
    <cellStyle name="Labels - Style3 2" xfId="1238"/>
    <cellStyle name="Labels - Style3 2 2" xfId="2800"/>
    <cellStyle name="Labels - Style3 3" xfId="1606"/>
    <cellStyle name="Labels - Style3 4" xfId="1601"/>
    <cellStyle name="Labels - Style3 5" xfId="1599"/>
    <cellStyle name="Labels - Style3 6" xfId="1559"/>
    <cellStyle name="Labels - Style3 7" xfId="1603"/>
    <cellStyle name="Labels - Style3 8" xfId="1556"/>
    <cellStyle name="Labels - Style3 9" xfId="1557"/>
    <cellStyle name="Lable8Left_Def" xfId="732"/>
    <cellStyle name="LeapYears" xfId="733"/>
    <cellStyle name="Link Currency (0)" xfId="734"/>
    <cellStyle name="Link Currency (2)" xfId="735"/>
    <cellStyle name="Link Units (0)" xfId="736"/>
    <cellStyle name="Link Units (1)" xfId="737"/>
    <cellStyle name="Link Units (2)" xfId="738"/>
    <cellStyle name="Linked" xfId="277"/>
    <cellStyle name="Linked 2" xfId="278"/>
    <cellStyle name="Linked Cell 2" xfId="279"/>
    <cellStyle name="Linked Cell 2 2" xfId="1239"/>
    <cellStyle name="Linked Cell 2 3" xfId="739"/>
    <cellStyle name="list" xfId="740"/>
    <cellStyle name="locked" xfId="741"/>
    <cellStyle name="Maintenance" xfId="742"/>
    <cellStyle name="Margins" xfId="743"/>
    <cellStyle name="Moneda [0]_Mex-Braz-Arg" xfId="744"/>
    <cellStyle name="Moneda_Mex-Braz-Arg" xfId="745"/>
    <cellStyle name="Month Date" xfId="746"/>
    <cellStyle name="MS_Hebrew" xfId="747"/>
    <cellStyle name="Multiple" xfId="748"/>
    <cellStyle name="Multiple [0]" xfId="749"/>
    <cellStyle name="Multiple [1]" xfId="750"/>
    <cellStyle name="Multiple_~0055150" xfId="751"/>
    <cellStyle name="NamedRange" xfId="280"/>
    <cellStyle name="Neutraal" xfId="281"/>
    <cellStyle name="Neutral 2" xfId="282"/>
    <cellStyle name="Neutral 2 2" xfId="283"/>
    <cellStyle name="Neutral 2 3" xfId="1240"/>
    <cellStyle name="Neutral 2 4" xfId="752"/>
    <cellStyle name="NEWMULTIPLE" xfId="753"/>
    <cellStyle name="NIS" xfId="754"/>
    <cellStyle name="no dec" xfId="755"/>
    <cellStyle name="Normal" xfId="0" builtinId="0"/>
    <cellStyle name="Normal - Style1" xfId="756"/>
    <cellStyle name="Normal - Style1 2" xfId="757"/>
    <cellStyle name="Normal - Style1 3" xfId="758"/>
    <cellStyle name="Normal 10" xfId="759"/>
    <cellStyle name="Normal 10 6" xfId="760"/>
    <cellStyle name="Normal 100 2" xfId="284"/>
    <cellStyle name="Normal 1077" xfId="761"/>
    <cellStyle name="Normal 11" xfId="762"/>
    <cellStyle name="Normal 12" xfId="763"/>
    <cellStyle name="Normal 13" xfId="764"/>
    <cellStyle name="Normal 14" xfId="765"/>
    <cellStyle name="Normal 15" xfId="766"/>
    <cellStyle name="Normal 16" xfId="767"/>
    <cellStyle name="Normal 17" xfId="768"/>
    <cellStyle name="Normal 18" xfId="769"/>
    <cellStyle name="Normal 19" xfId="770"/>
    <cellStyle name="Normal 2" xfId="285"/>
    <cellStyle name="Normal 2 2" xfId="3"/>
    <cellStyle name="Normal 2 2 2" xfId="286"/>
    <cellStyle name="Normal 2 2 2 2" xfId="1242"/>
    <cellStyle name="Normal 2 2 2 3" xfId="771"/>
    <cellStyle name="Normal 2 2 3" xfId="287"/>
    <cellStyle name="Normal 2 2 4" xfId="1137"/>
    <cellStyle name="Normal 2 3" xfId="288"/>
    <cellStyle name="Normal 2 3 2" xfId="438"/>
    <cellStyle name="Normal 2 3 3" xfId="439"/>
    <cellStyle name="Normal 2 3 3 2" xfId="1369"/>
    <cellStyle name="Normal 2 3 3 3" xfId="1700"/>
    <cellStyle name="Normal 2 4" xfId="289"/>
    <cellStyle name="Normal 2 4 2" xfId="1243"/>
    <cellStyle name="Normal 2 4 3" xfId="772"/>
    <cellStyle name="Normal 2 5" xfId="773"/>
    <cellStyle name="Normal 2 6" xfId="1241"/>
    <cellStyle name="Normal 2_Bid List Projects" xfId="774"/>
    <cellStyle name="Normal 20" xfId="775"/>
    <cellStyle name="Normal 21" xfId="290"/>
    <cellStyle name="Normal 21 2" xfId="1244"/>
    <cellStyle name="Normal 21 3" xfId="776"/>
    <cellStyle name="Normal 22" xfId="777"/>
    <cellStyle name="Normal 23" xfId="778"/>
    <cellStyle name="Normal 24" xfId="779"/>
    <cellStyle name="Normal 25" xfId="780"/>
    <cellStyle name="Normal 26" xfId="781"/>
    <cellStyle name="Normal 27" xfId="782"/>
    <cellStyle name="Normal 28" xfId="783"/>
    <cellStyle name="Normal 29" xfId="784"/>
    <cellStyle name="Normal 3" xfId="291"/>
    <cellStyle name="Normal 3 2" xfId="292"/>
    <cellStyle name="Normal 3 2 2" xfId="786"/>
    <cellStyle name="Normal 3 2 3" xfId="1246"/>
    <cellStyle name="Normal 3 2 4" xfId="785"/>
    <cellStyle name="Normal 3 3" xfId="293"/>
    <cellStyle name="Normal 3 3 2" xfId="1247"/>
    <cellStyle name="Normal 3 3 3" xfId="787"/>
    <cellStyle name="Normal 3 4" xfId="788"/>
    <cellStyle name="Normal 3 5" xfId="789"/>
    <cellStyle name="Normal 3 6" xfId="790"/>
    <cellStyle name="Normal 3 7" xfId="1245"/>
    <cellStyle name="Normal 30" xfId="791"/>
    <cellStyle name="Normal 31" xfId="792"/>
    <cellStyle name="Normal 32" xfId="793"/>
    <cellStyle name="Normal 33" xfId="794"/>
    <cellStyle name="Normal 34" xfId="795"/>
    <cellStyle name="Normal 35" xfId="796"/>
    <cellStyle name="Normal 36" xfId="797"/>
    <cellStyle name="Normal 37" xfId="798"/>
    <cellStyle name="Normal 38" xfId="799"/>
    <cellStyle name="Normal 39" xfId="800"/>
    <cellStyle name="Normal 4" xfId="294"/>
    <cellStyle name="Normal 4 2" xfId="295"/>
    <cellStyle name="Normal 4 2 2" xfId="1249"/>
    <cellStyle name="Normal 4 2 3" xfId="1602"/>
    <cellStyle name="Normal 4 3" xfId="1248"/>
    <cellStyle name="Normal 4 4" xfId="801"/>
    <cellStyle name="Normal 40" xfId="802"/>
    <cellStyle name="Normal 41" xfId="803"/>
    <cellStyle name="Normal 42" xfId="804"/>
    <cellStyle name="Normal 43" xfId="805"/>
    <cellStyle name="Normal 44" xfId="806"/>
    <cellStyle name="Normal 45" xfId="807"/>
    <cellStyle name="Normal 46" xfId="808"/>
    <cellStyle name="Normal 47" xfId="809"/>
    <cellStyle name="Normal 48" xfId="810"/>
    <cellStyle name="Normal 49" xfId="811"/>
    <cellStyle name="Normal 5" xfId="296"/>
    <cellStyle name="Normal 5 2" xfId="813"/>
    <cellStyle name="Normal 5 3" xfId="1250"/>
    <cellStyle name="Normal 5 4" xfId="812"/>
    <cellStyle name="Normal 50" xfId="814"/>
    <cellStyle name="Normal 51" xfId="815"/>
    <cellStyle name="Normal 52" xfId="816"/>
    <cellStyle name="Normal 53" xfId="817"/>
    <cellStyle name="Normal 54" xfId="818"/>
    <cellStyle name="Normal 55" xfId="819"/>
    <cellStyle name="Normal 56" xfId="820"/>
    <cellStyle name="Normal 57" xfId="821"/>
    <cellStyle name="Normal 58" xfId="822"/>
    <cellStyle name="Normal 59" xfId="823"/>
    <cellStyle name="Normal 6" xfId="297"/>
    <cellStyle name="Normal 6 2" xfId="825"/>
    <cellStyle name="Normal 6 3" xfId="826"/>
    <cellStyle name="Normal 6 4" xfId="1251"/>
    <cellStyle name="Normal 6 5" xfId="824"/>
    <cellStyle name="Normal 60" xfId="827"/>
    <cellStyle name="Normal 61" xfId="828"/>
    <cellStyle name="Normal 62" xfId="829"/>
    <cellStyle name="Normal 63" xfId="830"/>
    <cellStyle name="Normal 64" xfId="831"/>
    <cellStyle name="Normal 65" xfId="832"/>
    <cellStyle name="Normal 66" xfId="833"/>
    <cellStyle name="Normal 67" xfId="834"/>
    <cellStyle name="Normal 68" xfId="835"/>
    <cellStyle name="Normal 69" xfId="836"/>
    <cellStyle name="Normal 7" xfId="298"/>
    <cellStyle name="Normal 7 2" xfId="838"/>
    <cellStyle name="Normal 7 3" xfId="839"/>
    <cellStyle name="Normal 7 4" xfId="1252"/>
    <cellStyle name="Normal 7 5" xfId="1604"/>
    <cellStyle name="Normal 7 6" xfId="837"/>
    <cellStyle name="Normal 70" xfId="1101"/>
    <cellStyle name="Normal 71" xfId="436"/>
    <cellStyle name="Normal 71 2" xfId="1367"/>
    <cellStyle name="Normal 71 3" xfId="1698"/>
    <cellStyle name="Normal 72" xfId="840"/>
    <cellStyle name="Normal 73" xfId="1141"/>
    <cellStyle name="Normal 74" xfId="1145"/>
    <cellStyle name="Normal 75" xfId="1146"/>
    <cellStyle name="Normal 76" xfId="1274"/>
    <cellStyle name="Normal 77" xfId="1372"/>
    <cellStyle name="Normal 78" xfId="1537"/>
    <cellStyle name="Normal 79" xfId="1616"/>
    <cellStyle name="Normal 8" xfId="299"/>
    <cellStyle name="Normal 80" xfId="1782"/>
    <cellStyle name="Normal 81" xfId="1813"/>
    <cellStyle name="Normal 82" xfId="1913"/>
    <cellStyle name="Normal 83" xfId="1904"/>
    <cellStyle name="Normal 84" xfId="2086"/>
    <cellStyle name="Normal 85" xfId="2078"/>
    <cellStyle name="Normal 86" xfId="2255"/>
    <cellStyle name="Normal 87" xfId="2348"/>
    <cellStyle name="Normal 88" xfId="2441"/>
    <cellStyle name="Normal 89" xfId="2532"/>
    <cellStyle name="Normal 9" xfId="841"/>
    <cellStyle name="Normal 90" xfId="2528"/>
    <cellStyle name="Normal 91" xfId="1136"/>
    <cellStyle name="Normal Small" xfId="300"/>
    <cellStyle name="NormalGB" xfId="842"/>
    <cellStyle name="Note 2" xfId="301"/>
    <cellStyle name="Note 2 2" xfId="302"/>
    <cellStyle name="Note 2 2 2" xfId="1254"/>
    <cellStyle name="Note 2 2 3" xfId="844"/>
    <cellStyle name="Note 2 2 4" xfId="2780"/>
    <cellStyle name="Note 2 3" xfId="845"/>
    <cellStyle name="Note 2 3 2" xfId="2781"/>
    <cellStyle name="Note 2 4" xfId="846"/>
    <cellStyle name="Note 2 4 2" xfId="2782"/>
    <cellStyle name="Note 2 5" xfId="1253"/>
    <cellStyle name="Note 2 6" xfId="843"/>
    <cellStyle name="Note 2 7" xfId="2779"/>
    <cellStyle name="Notitie" xfId="303"/>
    <cellStyle name="Notitie 10" xfId="1131"/>
    <cellStyle name="Notitie 2" xfId="1255"/>
    <cellStyle name="Notitie 2 2" xfId="2801"/>
    <cellStyle name="Notitie 3" xfId="1783"/>
    <cellStyle name="Notitie 4" xfId="1611"/>
    <cellStyle name="Notitie 5" xfId="1609"/>
    <cellStyle name="Notitie 6" xfId="2174"/>
    <cellStyle name="Notitie 7" xfId="1908"/>
    <cellStyle name="Notitie 8" xfId="1550"/>
    <cellStyle name="Notitie 9" xfId="1553"/>
    <cellStyle name="Num0Un" xfId="847"/>
    <cellStyle name="Num1" xfId="848"/>
    <cellStyle name="Num1Blue" xfId="849"/>
    <cellStyle name="Num2" xfId="850"/>
    <cellStyle name="Num2Un" xfId="851"/>
    <cellStyle name="Number no Dec" xfId="852"/>
    <cellStyle name="Number no Dec 2" xfId="853"/>
    <cellStyle name="Number no Dec 3" xfId="854"/>
    <cellStyle name="Number no Dec 4" xfId="855"/>
    <cellStyle name="Number no Dec_Controls" xfId="856"/>
    <cellStyle name="Number0" xfId="857"/>
    <cellStyle name="Number1" xfId="858"/>
    <cellStyle name="Number2" xfId="859"/>
    <cellStyle name="Ongeldig" xfId="304"/>
    <cellStyle name="Outline" xfId="860"/>
    <cellStyle name="Output 2" xfId="305"/>
    <cellStyle name="Output 2 2" xfId="1256"/>
    <cellStyle name="Output 2 3" xfId="861"/>
    <cellStyle name="Output 2 4" xfId="2783"/>
    <cellStyle name="Output Amounts" xfId="862"/>
    <cellStyle name="Output Amounts 2" xfId="863"/>
    <cellStyle name="Output Column Headings" xfId="864"/>
    <cellStyle name="Output Column Headings 2" xfId="865"/>
    <cellStyle name="Output Line Items" xfId="866"/>
    <cellStyle name="Output Line Items 2" xfId="867"/>
    <cellStyle name="Output Report Heading" xfId="868"/>
    <cellStyle name="Output Report Heading 2" xfId="869"/>
    <cellStyle name="Output Report Title" xfId="870"/>
    <cellStyle name="Output Report Title 2" xfId="871"/>
    <cellStyle name="Page Number" xfId="872"/>
    <cellStyle name="Paragraph text" xfId="873"/>
    <cellStyle name="Parens (1)" xfId="874"/>
    <cellStyle name="Perc1" xfId="875"/>
    <cellStyle name="Percen - Style2" xfId="876"/>
    <cellStyle name="Percent" xfId="2" builtinId="5"/>
    <cellStyle name="Percent (0)" xfId="877"/>
    <cellStyle name="Percent [0]" xfId="878"/>
    <cellStyle name="Percent [00]" xfId="879"/>
    <cellStyle name="Percent [1]" xfId="880"/>
    <cellStyle name="Percent [2]" xfId="881"/>
    <cellStyle name="Percent 0%" xfId="882"/>
    <cellStyle name="Percent 10" xfId="883"/>
    <cellStyle name="Percent 11" xfId="884"/>
    <cellStyle name="Percent 12" xfId="885"/>
    <cellStyle name="Percent 13" xfId="886"/>
    <cellStyle name="Percent 14" xfId="887"/>
    <cellStyle name="Percent 15" xfId="888"/>
    <cellStyle name="Percent 16" xfId="889"/>
    <cellStyle name="Percent 17" xfId="890"/>
    <cellStyle name="Percent 18" xfId="891"/>
    <cellStyle name="Percent 19" xfId="892"/>
    <cellStyle name="Percent 2" xfId="306"/>
    <cellStyle name="Percent 2 2" xfId="307"/>
    <cellStyle name="Percent 2 3" xfId="308"/>
    <cellStyle name="Percent 2 4" xfId="309"/>
    <cellStyle name="Percent 2 5" xfId="310"/>
    <cellStyle name="Percent 20" xfId="893"/>
    <cellStyle name="Percent 21" xfId="894"/>
    <cellStyle name="Percent 22" xfId="895"/>
    <cellStyle name="Percent 23" xfId="896"/>
    <cellStyle name="Percent 24" xfId="897"/>
    <cellStyle name="Percent 25" xfId="898"/>
    <cellStyle name="Percent 26" xfId="899"/>
    <cellStyle name="Percent 27" xfId="900"/>
    <cellStyle name="Percent 28" xfId="901"/>
    <cellStyle name="Percent 29" xfId="902"/>
    <cellStyle name="Percent 3" xfId="311"/>
    <cellStyle name="Percent 3 2" xfId="312"/>
    <cellStyle name="Percent 3 2 2" xfId="904"/>
    <cellStyle name="Percent 3 2 3" xfId="1258"/>
    <cellStyle name="Percent 3 2 4" xfId="903"/>
    <cellStyle name="Percent 3 3" xfId="313"/>
    <cellStyle name="Percent 3 3 2" xfId="1259"/>
    <cellStyle name="Percent 3 3 3" xfId="1607"/>
    <cellStyle name="Percent 3 4" xfId="1257"/>
    <cellStyle name="Percent 30" xfId="905"/>
    <cellStyle name="Percent 31" xfId="906"/>
    <cellStyle name="Percent 32" xfId="907"/>
    <cellStyle name="Percent 33" xfId="908"/>
    <cellStyle name="Percent 34" xfId="909"/>
    <cellStyle name="Percent 35" xfId="910"/>
    <cellStyle name="Percent 36" xfId="911"/>
    <cellStyle name="Percent 37" xfId="912"/>
    <cellStyle name="Percent 38" xfId="913"/>
    <cellStyle name="Percent 39" xfId="914"/>
    <cellStyle name="Percent 4" xfId="314"/>
    <cellStyle name="Percent 4 2" xfId="1260"/>
    <cellStyle name="Percent 4 3" xfId="915"/>
    <cellStyle name="Percent 40" xfId="916"/>
    <cellStyle name="Percent 41" xfId="917"/>
    <cellStyle name="Percent 42" xfId="918"/>
    <cellStyle name="Percent 43" xfId="1102"/>
    <cellStyle name="Percent 44" xfId="437"/>
    <cellStyle name="Percent 44 2" xfId="1368"/>
    <cellStyle name="Percent 44 3" xfId="1699"/>
    <cellStyle name="Percent 45" xfId="1143"/>
    <cellStyle name="Percent 46" xfId="1148"/>
    <cellStyle name="Percent 47" xfId="1272"/>
    <cellStyle name="Percent 48" xfId="1370"/>
    <cellStyle name="Percent 49" xfId="1539"/>
    <cellStyle name="Percent 5" xfId="919"/>
    <cellStyle name="Percent 50" xfId="1614"/>
    <cellStyle name="Percent 51" xfId="1543"/>
    <cellStyle name="Percent 52" xfId="1811"/>
    <cellStyle name="Percent 53" xfId="1911"/>
    <cellStyle name="Percent 54" xfId="1814"/>
    <cellStyle name="Percent 55" xfId="2084"/>
    <cellStyle name="Percent 56" xfId="1905"/>
    <cellStyle name="Percent 57" xfId="2083"/>
    <cellStyle name="Percent 58" xfId="2346"/>
    <cellStyle name="Percent 59" xfId="2439"/>
    <cellStyle name="Percent 6" xfId="920"/>
    <cellStyle name="Percent 60" xfId="2530"/>
    <cellStyle name="Percent 61" xfId="2527"/>
    <cellStyle name="Percent 62" xfId="1144"/>
    <cellStyle name="Percent 63" xfId="2791"/>
    <cellStyle name="Percent 7" xfId="921"/>
    <cellStyle name="Percent 8" xfId="922"/>
    <cellStyle name="Percent 9" xfId="923"/>
    <cellStyle name="Percent[0]" xfId="924"/>
    <cellStyle name="Percent[1]" xfId="925"/>
    <cellStyle name="Percent[2]" xfId="926"/>
    <cellStyle name="Percent[3]" xfId="927"/>
    <cellStyle name="Percent1" xfId="928"/>
    <cellStyle name="Percent1Blue" xfId="929"/>
    <cellStyle name="Percent2" xfId="930"/>
    <cellStyle name="Percent2Blue" xfId="931"/>
    <cellStyle name="PercentPresentation" xfId="932"/>
    <cellStyle name="Pink" xfId="933"/>
    <cellStyle name="Point" xfId="315"/>
    <cellStyle name="POPS" xfId="934"/>
    <cellStyle name="PrePop Currency (0)" xfId="935"/>
    <cellStyle name="PrePop Currency (2)" xfId="936"/>
    <cellStyle name="PrePop Units (0)" xfId="937"/>
    <cellStyle name="PrePop Units (1)" xfId="938"/>
    <cellStyle name="PrePop Units (2)" xfId="939"/>
    <cellStyle name="PresentationZero" xfId="940"/>
    <cellStyle name="Price" xfId="941"/>
    <cellStyle name="PriceUn" xfId="942"/>
    <cellStyle name="PSChar" xfId="943"/>
    <cellStyle name="PSDate" xfId="944"/>
    <cellStyle name="PSDec" xfId="945"/>
    <cellStyle name="PSHeading" xfId="946"/>
    <cellStyle name="PSInt" xfId="947"/>
    <cellStyle name="PSSpacer" xfId="948"/>
    <cellStyle name="Red" xfId="949"/>
    <cellStyle name="Red 2" xfId="950"/>
    <cellStyle name="Reset  - Style7" xfId="316"/>
    <cellStyle name="Results" xfId="317"/>
    <cellStyle name="Revenue" xfId="951"/>
    <cellStyle name="RevList" xfId="952"/>
    <cellStyle name="RMB" xfId="953"/>
    <cellStyle name="Rmb [0]" xfId="954"/>
    <cellStyle name="RMB 0.00" xfId="955"/>
    <cellStyle name="Salomon Logo" xfId="956"/>
    <cellStyle name="ScotchRule" xfId="957"/>
    <cellStyle name="ScotchRule 2" xfId="958"/>
    <cellStyle name="Shares" xfId="959"/>
    <cellStyle name="Single Accounting" xfId="960"/>
    <cellStyle name="small" xfId="961"/>
    <cellStyle name="Special" xfId="962"/>
    <cellStyle name="Standaard_Proj_Fin Model Belwind_EZu_070220_V01" xfId="318"/>
    <cellStyle name="Stijl 1" xfId="319"/>
    <cellStyle name="Stijl 1 2" xfId="320"/>
    <cellStyle name="STOCK" xfId="963"/>
    <cellStyle name="STOCK 2" xfId="964"/>
    <cellStyle name="Strikethru" xfId="965"/>
    <cellStyle name="Style 1" xfId="966"/>
    <cellStyle name="Style 21" xfId="967"/>
    <cellStyle name="Style 22" xfId="968"/>
    <cellStyle name="Style 23" xfId="969"/>
    <cellStyle name="Style 24" xfId="970"/>
    <cellStyle name="Style 25" xfId="971"/>
    <cellStyle name="Style 26" xfId="972"/>
    <cellStyle name="Style 27" xfId="973"/>
    <cellStyle name="Style 28" xfId="974"/>
    <cellStyle name="Style 29" xfId="975"/>
    <cellStyle name="Style 30" xfId="976"/>
    <cellStyle name="Style 31" xfId="977"/>
    <cellStyle name="Style 32" xfId="978"/>
    <cellStyle name="Style 33" xfId="979"/>
    <cellStyle name="Style 34" xfId="980"/>
    <cellStyle name="Style 35" xfId="981"/>
    <cellStyle name="Style 36" xfId="982"/>
    <cellStyle name="Style 37" xfId="983"/>
    <cellStyle name="Style 38" xfId="984"/>
    <cellStyle name="Style 39" xfId="985"/>
    <cellStyle name="Style 40" xfId="986"/>
    <cellStyle name="Style 41" xfId="987"/>
    <cellStyle name="Style 42" xfId="988"/>
    <cellStyle name="Style 43" xfId="989"/>
    <cellStyle name="Style 44" xfId="990"/>
    <cellStyle name="Style 45" xfId="991"/>
    <cellStyle name="Style 46" xfId="992"/>
    <cellStyle name="Style 47" xfId="993"/>
    <cellStyle name="Style 48" xfId="994"/>
    <cellStyle name="Style 49" xfId="995"/>
    <cellStyle name="Style 50" xfId="996"/>
    <cellStyle name="Style 51" xfId="997"/>
    <cellStyle name="Style 52" xfId="998"/>
    <cellStyle name="Style 53" xfId="999"/>
    <cellStyle name="Style 54" xfId="1000"/>
    <cellStyle name="Style 55" xfId="1001"/>
    <cellStyle name="Style 56" xfId="1002"/>
    <cellStyle name="Style 57" xfId="1003"/>
    <cellStyle name="Style 58" xfId="1004"/>
    <cellStyle name="Style 59" xfId="1005"/>
    <cellStyle name="Style 60" xfId="1006"/>
    <cellStyle name="Style 61" xfId="1007"/>
    <cellStyle name="Style 62" xfId="1008"/>
    <cellStyle name="Style 63" xfId="1009"/>
    <cellStyle name="Style 64" xfId="1010"/>
    <cellStyle name="Style 65" xfId="1011"/>
    <cellStyle name="Style 66" xfId="1012"/>
    <cellStyle name="Style 67" xfId="1013"/>
    <cellStyle name="Style 68" xfId="1014"/>
    <cellStyle name="Style 69" xfId="1015"/>
    <cellStyle name="Style 70" xfId="1016"/>
    <cellStyle name="Style 71" xfId="1017"/>
    <cellStyle name="Style 72" xfId="1018"/>
    <cellStyle name="Style 73" xfId="1019"/>
    <cellStyle name="Style 74" xfId="1020"/>
    <cellStyle name="Style 75" xfId="1021"/>
    <cellStyle name="Style 76" xfId="1022"/>
    <cellStyle name="Style 77" xfId="1023"/>
    <cellStyle name="Style 78" xfId="1024"/>
    <cellStyle name="Style 79" xfId="1025"/>
    <cellStyle name="Style 80" xfId="1026"/>
    <cellStyle name="Style 81" xfId="1027"/>
    <cellStyle name="Style 82" xfId="1028"/>
    <cellStyle name="Style 83" xfId="1029"/>
    <cellStyle name="Style 84" xfId="1030"/>
    <cellStyle name="Style 85" xfId="1031"/>
    <cellStyle name="Style 86" xfId="1032"/>
    <cellStyle name="Style 87" xfId="1033"/>
    <cellStyle name="Style 88" xfId="1034"/>
    <cellStyle name="Style 89" xfId="1035"/>
    <cellStyle name="Style 90" xfId="1036"/>
    <cellStyle name="Subtitle" xfId="1037"/>
    <cellStyle name="Subtotal" xfId="1038"/>
    <cellStyle name="Table  - Style6" xfId="321"/>
    <cellStyle name="Table  - Style6 10" xfId="1132"/>
    <cellStyle name="Table  - Style6 2" xfId="1261"/>
    <cellStyle name="Table  - Style6 2 2" xfId="2802"/>
    <cellStyle name="Table  - Style6 3" xfId="1795"/>
    <cellStyle name="Table  - Style6 4" xfId="1787"/>
    <cellStyle name="Table  - Style6 5" xfId="1695"/>
    <cellStyle name="Table  - Style6 6" xfId="2171"/>
    <cellStyle name="Table  - Style6 7" xfId="2079"/>
    <cellStyle name="Table  - Style6 8" xfId="1549"/>
    <cellStyle name="Table  - Style6 9" xfId="2529"/>
    <cellStyle name="Table Head" xfId="1039"/>
    <cellStyle name="Table Head Aligned" xfId="1040"/>
    <cellStyle name="Table Head Aligned 2" xfId="2784"/>
    <cellStyle name="Table Head Blue" xfId="1041"/>
    <cellStyle name="Table Head Green" xfId="1042"/>
    <cellStyle name="Table Head Green 2" xfId="2785"/>
    <cellStyle name="Table Head_Val_Sum_Graph" xfId="1043"/>
    <cellStyle name="Table Text" xfId="1044"/>
    <cellStyle name="Table Title" xfId="1045"/>
    <cellStyle name="Table Units" xfId="1046"/>
    <cellStyle name="Table_Header" xfId="1047"/>
    <cellStyle name="taples Plaza" xfId="1048"/>
    <cellStyle name="Text 1" xfId="1049"/>
    <cellStyle name="Text 8" xfId="1050"/>
    <cellStyle name="Text Head 1" xfId="1051"/>
    <cellStyle name="Text Indent A" xfId="1052"/>
    <cellStyle name="Text Indent B" xfId="1053"/>
    <cellStyle name="Text Indent C" xfId="1054"/>
    <cellStyle name="Thick Border" xfId="1055"/>
    <cellStyle name="Thin Border" xfId="1056"/>
    <cellStyle name="Thin Border 2" xfId="2786"/>
    <cellStyle name="Times 10" xfId="1057"/>
    <cellStyle name="Times 12" xfId="1058"/>
    <cellStyle name="Times New Roman" xfId="1059"/>
    <cellStyle name="Titel" xfId="322"/>
    <cellStyle name="Title  - Style1" xfId="323"/>
    <cellStyle name="Title 2" xfId="324"/>
    <cellStyle name="Title 2 10" xfId="372" hidden="1"/>
    <cellStyle name="Title 2 10" xfId="389" hidden="1"/>
    <cellStyle name="Title 2 10" xfId="388" hidden="1"/>
    <cellStyle name="Title 2 10" xfId="1305" hidden="1"/>
    <cellStyle name="Title 2 10" xfId="1322" hidden="1"/>
    <cellStyle name="Title 2 10" xfId="1321" hidden="1"/>
    <cellStyle name="Title 2 10" xfId="1402" hidden="1"/>
    <cellStyle name="Title 2 10" xfId="1419" hidden="1"/>
    <cellStyle name="Title 2 10" xfId="1418" hidden="1"/>
    <cellStyle name="Title 2 10" xfId="1481" hidden="1"/>
    <cellStyle name="Title 2 10" xfId="1498" hidden="1"/>
    <cellStyle name="Title 2 10" xfId="1497" hidden="1"/>
    <cellStyle name="Title 2 10" xfId="1647" hidden="1"/>
    <cellStyle name="Title 2 10" xfId="1664" hidden="1"/>
    <cellStyle name="Title 2 10" xfId="1663" hidden="1"/>
    <cellStyle name="Title 2 10" xfId="1729" hidden="1"/>
    <cellStyle name="Title 2 10" xfId="1746" hidden="1"/>
    <cellStyle name="Title 2 10" xfId="1745" hidden="1"/>
    <cellStyle name="Title 2 10" xfId="1844" hidden="1"/>
    <cellStyle name="Title 2 10" xfId="1861" hidden="1"/>
    <cellStyle name="Title 2 10" xfId="1860" hidden="1"/>
    <cellStyle name="Title 2 10" xfId="1942" hidden="1"/>
    <cellStyle name="Title 2 10" xfId="1959" hidden="1"/>
    <cellStyle name="Title 2 10" xfId="1958" hidden="1"/>
    <cellStyle name="Title 2 10" xfId="2018" hidden="1"/>
    <cellStyle name="Title 2 10" xfId="2035" hidden="1"/>
    <cellStyle name="Title 2 10" xfId="2034" hidden="1"/>
    <cellStyle name="Title 2 10" xfId="2115" hidden="1"/>
    <cellStyle name="Title 2 10" xfId="2132" hidden="1"/>
    <cellStyle name="Title 2 10" xfId="2131" hidden="1"/>
    <cellStyle name="Title 2 10" xfId="2194" hidden="1"/>
    <cellStyle name="Title 2 10" xfId="2211" hidden="1"/>
    <cellStyle name="Title 2 10" xfId="2210" hidden="1"/>
    <cellStyle name="Title 2 10" xfId="2284" hidden="1"/>
    <cellStyle name="Title 2 10" xfId="2301" hidden="1"/>
    <cellStyle name="Title 2 10" xfId="2300" hidden="1"/>
    <cellStyle name="Title 2 10" xfId="2378" hidden="1"/>
    <cellStyle name="Title 2 10" xfId="2395" hidden="1"/>
    <cellStyle name="Title 2 10" xfId="2394" hidden="1"/>
    <cellStyle name="Title 2 10" xfId="2470" hidden="1"/>
    <cellStyle name="Title 2 10" xfId="2487" hidden="1"/>
    <cellStyle name="Title 2 10" xfId="2486" hidden="1"/>
    <cellStyle name="Title 2 10" xfId="2562" hidden="1"/>
    <cellStyle name="Title 2 10" xfId="2579" hidden="1"/>
    <cellStyle name="Title 2 10" xfId="2578" hidden="1"/>
    <cellStyle name="Title 2 10" xfId="2641" hidden="1"/>
    <cellStyle name="Title 2 10" xfId="2658" hidden="1"/>
    <cellStyle name="Title 2 10" xfId="2657" hidden="1"/>
    <cellStyle name="Title 2 10" xfId="2726" hidden="1"/>
    <cellStyle name="Title 2 10" xfId="2743" hidden="1"/>
    <cellStyle name="Title 2 10" xfId="2742" hidden="1"/>
    <cellStyle name="Title 2 10" xfId="2836" hidden="1"/>
    <cellStyle name="Title 2 10" xfId="2853" hidden="1"/>
    <cellStyle name="Title 2 10" xfId="2852" hidden="1"/>
    <cellStyle name="Title 2 10" xfId="2909" hidden="1"/>
    <cellStyle name="Title 2 10" xfId="2926" hidden="1"/>
    <cellStyle name="Title 2 10" xfId="2925" hidden="1"/>
    <cellStyle name="Title 2 10" xfId="2973" hidden="1"/>
    <cellStyle name="Title 2 10" xfId="2990" hidden="1"/>
    <cellStyle name="Title 2 10" xfId="2989" hidden="1"/>
    <cellStyle name="Title 2 10" xfId="3045" hidden="1"/>
    <cellStyle name="Title 2 10" xfId="3062" hidden="1"/>
    <cellStyle name="Title 2 10" xfId="3061" hidden="1"/>
    <cellStyle name="Title 2 10" xfId="3116" hidden="1"/>
    <cellStyle name="Title 2 10" xfId="3133" hidden="1"/>
    <cellStyle name="Title 2 10" xfId="3132" hidden="1"/>
    <cellStyle name="Title 2 10" xfId="3202" hidden="1"/>
    <cellStyle name="Title 2 10" xfId="3219" hidden="1"/>
    <cellStyle name="Title 2 10" xfId="3218" hidden="1"/>
    <cellStyle name="Title 2 10" xfId="3277" hidden="1"/>
    <cellStyle name="Title 2 10" xfId="3294" hidden="1"/>
    <cellStyle name="Title 2 10" xfId="3293" hidden="1"/>
    <cellStyle name="Title 2 10" xfId="3337" hidden="1"/>
    <cellStyle name="Title 2 10" xfId="3354" hidden="1"/>
    <cellStyle name="Title 2 10" xfId="3353" hidden="1"/>
    <cellStyle name="Title 2 10" xfId="3410" hidden="1"/>
    <cellStyle name="Title 2 10" xfId="3427" hidden="1"/>
    <cellStyle name="Title 2 10" xfId="3426" hidden="1"/>
    <cellStyle name="Title 2 10" xfId="3470" hidden="1"/>
    <cellStyle name="Title 2 10" xfId="3487" hidden="1"/>
    <cellStyle name="Title 2 10" xfId="3486" hidden="1"/>
    <cellStyle name="Title 2 10" xfId="3541" hidden="1"/>
    <cellStyle name="Title 2 10" xfId="3558" hidden="1"/>
    <cellStyle name="Title 2 10" xfId="3557" hidden="1"/>
    <cellStyle name="Title 2 10" xfId="3612" hidden="1"/>
    <cellStyle name="Title 2 10" xfId="3629" hidden="1"/>
    <cellStyle name="Title 2 10" xfId="3628" hidden="1"/>
    <cellStyle name="Title 2 10" xfId="3685" hidden="1"/>
    <cellStyle name="Title 2 10" xfId="3702" hidden="1"/>
    <cellStyle name="Title 2 10" xfId="3701" hidden="1"/>
    <cellStyle name="Title 2 10" xfId="3755" hidden="1"/>
    <cellStyle name="Title 2 10" xfId="3772" hidden="1"/>
    <cellStyle name="Title 2 10" xfId="3771" hidden="1"/>
    <cellStyle name="Title 2 10" xfId="3819" hidden="1"/>
    <cellStyle name="Title 2 10" xfId="3836" hidden="1"/>
    <cellStyle name="Title 2 10" xfId="3835" hidden="1"/>
    <cellStyle name="Title 2 10" xfId="3889" hidden="1"/>
    <cellStyle name="Title 2 10" xfId="3906" hidden="1"/>
    <cellStyle name="Title 2 10" xfId="3905" hidden="1"/>
    <cellStyle name="Title 2 11" xfId="378" hidden="1"/>
    <cellStyle name="Title 2 11" xfId="383" hidden="1"/>
    <cellStyle name="Title 2 11" xfId="382" hidden="1"/>
    <cellStyle name="Title 2 11" xfId="1311" hidden="1"/>
    <cellStyle name="Title 2 11" xfId="1316" hidden="1"/>
    <cellStyle name="Title 2 11" xfId="1315" hidden="1"/>
    <cellStyle name="Title 2 11" xfId="1408" hidden="1"/>
    <cellStyle name="Title 2 11" xfId="1413" hidden="1"/>
    <cellStyle name="Title 2 11" xfId="1412" hidden="1"/>
    <cellStyle name="Title 2 11" xfId="1487" hidden="1"/>
    <cellStyle name="Title 2 11" xfId="1492" hidden="1"/>
    <cellStyle name="Title 2 11" xfId="1491" hidden="1"/>
    <cellStyle name="Title 2 11" xfId="1653" hidden="1"/>
    <cellStyle name="Title 2 11" xfId="1658" hidden="1"/>
    <cellStyle name="Title 2 11" xfId="1657" hidden="1"/>
    <cellStyle name="Title 2 11" xfId="1735" hidden="1"/>
    <cellStyle name="Title 2 11" xfId="1740" hidden="1"/>
    <cellStyle name="Title 2 11" xfId="1739" hidden="1"/>
    <cellStyle name="Title 2 11" xfId="1850" hidden="1"/>
    <cellStyle name="Title 2 11" xfId="1855" hidden="1"/>
    <cellStyle name="Title 2 11" xfId="1854" hidden="1"/>
    <cellStyle name="Title 2 11" xfId="1948" hidden="1"/>
    <cellStyle name="Title 2 11" xfId="1953" hidden="1"/>
    <cellStyle name="Title 2 11" xfId="1952" hidden="1"/>
    <cellStyle name="Title 2 11" xfId="2024" hidden="1"/>
    <cellStyle name="Title 2 11" xfId="2029" hidden="1"/>
    <cellStyle name="Title 2 11" xfId="2028" hidden="1"/>
    <cellStyle name="Title 2 11" xfId="2121" hidden="1"/>
    <cellStyle name="Title 2 11" xfId="2126" hidden="1"/>
    <cellStyle name="Title 2 11" xfId="2125" hidden="1"/>
    <cellStyle name="Title 2 11" xfId="2200" hidden="1"/>
    <cellStyle name="Title 2 11" xfId="2205" hidden="1"/>
    <cellStyle name="Title 2 11" xfId="2204" hidden="1"/>
    <cellStyle name="Title 2 11" xfId="2290" hidden="1"/>
    <cellStyle name="Title 2 11" xfId="2295" hidden="1"/>
    <cellStyle name="Title 2 11" xfId="2294" hidden="1"/>
    <cellStyle name="Title 2 11" xfId="2384" hidden="1"/>
    <cellStyle name="Title 2 11" xfId="2389" hidden="1"/>
    <cellStyle name="Title 2 11" xfId="2388" hidden="1"/>
    <cellStyle name="Title 2 11" xfId="2476" hidden="1"/>
    <cellStyle name="Title 2 11" xfId="2481" hidden="1"/>
    <cellStyle name="Title 2 11" xfId="2480" hidden="1"/>
    <cellStyle name="Title 2 11" xfId="2568" hidden="1"/>
    <cellStyle name="Title 2 11" xfId="2573" hidden="1"/>
    <cellStyle name="Title 2 11" xfId="2572" hidden="1"/>
    <cellStyle name="Title 2 11" xfId="2647" hidden="1"/>
    <cellStyle name="Title 2 11" xfId="2652" hidden="1"/>
    <cellStyle name="Title 2 11" xfId="2651" hidden="1"/>
    <cellStyle name="Title 2 11" xfId="2732" hidden="1"/>
    <cellStyle name="Title 2 11" xfId="2737" hidden="1"/>
    <cellStyle name="Title 2 11" xfId="2736" hidden="1"/>
    <cellStyle name="Title 2 11" xfId="2842" hidden="1"/>
    <cellStyle name="Title 2 11" xfId="2847" hidden="1"/>
    <cellStyle name="Title 2 11" xfId="2846" hidden="1"/>
    <cellStyle name="Title 2 11" xfId="2915" hidden="1"/>
    <cellStyle name="Title 2 11" xfId="2920" hidden="1"/>
    <cellStyle name="Title 2 11" xfId="2919" hidden="1"/>
    <cellStyle name="Title 2 11" xfId="2979" hidden="1"/>
    <cellStyle name="Title 2 11" xfId="2984" hidden="1"/>
    <cellStyle name="Title 2 11" xfId="2983" hidden="1"/>
    <cellStyle name="Title 2 11" xfId="3051" hidden="1"/>
    <cellStyle name="Title 2 11" xfId="3056" hidden="1"/>
    <cellStyle name="Title 2 11" xfId="3055" hidden="1"/>
    <cellStyle name="Title 2 11" xfId="3122" hidden="1"/>
    <cellStyle name="Title 2 11" xfId="3127" hidden="1"/>
    <cellStyle name="Title 2 11" xfId="3126" hidden="1"/>
    <cellStyle name="Title 2 11" xfId="3208" hidden="1"/>
    <cellStyle name="Title 2 11" xfId="3213" hidden="1"/>
    <cellStyle name="Title 2 11" xfId="3212" hidden="1"/>
    <cellStyle name="Title 2 11" xfId="3283" hidden="1"/>
    <cellStyle name="Title 2 11" xfId="3288" hidden="1"/>
    <cellStyle name="Title 2 11" xfId="3287" hidden="1"/>
    <cellStyle name="Title 2 11" xfId="3343" hidden="1"/>
    <cellStyle name="Title 2 11" xfId="3348" hidden="1"/>
    <cellStyle name="Title 2 11" xfId="3347" hidden="1"/>
    <cellStyle name="Title 2 11" xfId="3416" hidden="1"/>
    <cellStyle name="Title 2 11" xfId="3421" hidden="1"/>
    <cellStyle name="Title 2 11" xfId="3420" hidden="1"/>
    <cellStyle name="Title 2 11" xfId="3476" hidden="1"/>
    <cellStyle name="Title 2 11" xfId="3481" hidden="1"/>
    <cellStyle name="Title 2 11" xfId="3480" hidden="1"/>
    <cellStyle name="Title 2 11" xfId="3547" hidden="1"/>
    <cellStyle name="Title 2 11" xfId="3552" hidden="1"/>
    <cellStyle name="Title 2 11" xfId="3551" hidden="1"/>
    <cellStyle name="Title 2 11" xfId="3618" hidden="1"/>
    <cellStyle name="Title 2 11" xfId="3623" hidden="1"/>
    <cellStyle name="Title 2 11" xfId="3622" hidden="1"/>
    <cellStyle name="Title 2 11" xfId="3691" hidden="1"/>
    <cellStyle name="Title 2 11" xfId="3696" hidden="1"/>
    <cellStyle name="Title 2 11" xfId="3695" hidden="1"/>
    <cellStyle name="Title 2 11" xfId="3761" hidden="1"/>
    <cellStyle name="Title 2 11" xfId="3766" hidden="1"/>
    <cellStyle name="Title 2 11" xfId="3765" hidden="1"/>
    <cellStyle name="Title 2 11" xfId="3825" hidden="1"/>
    <cellStyle name="Title 2 11" xfId="3830" hidden="1"/>
    <cellStyle name="Title 2 11" xfId="3829" hidden="1"/>
    <cellStyle name="Title 2 11" xfId="3895" hidden="1"/>
    <cellStyle name="Title 2 11" xfId="3900" hidden="1"/>
    <cellStyle name="Title 2 11" xfId="3899" hidden="1"/>
    <cellStyle name="Title 2 12" xfId="377" hidden="1"/>
    <cellStyle name="Title 2 12" xfId="385" hidden="1"/>
    <cellStyle name="Title 2 12" xfId="384" hidden="1"/>
    <cellStyle name="Title 2 12" xfId="1310" hidden="1"/>
    <cellStyle name="Title 2 12" xfId="1318" hidden="1"/>
    <cellStyle name="Title 2 12" xfId="1317" hidden="1"/>
    <cellStyle name="Title 2 12" xfId="1407" hidden="1"/>
    <cellStyle name="Title 2 12" xfId="1415" hidden="1"/>
    <cellStyle name="Title 2 12" xfId="1414" hidden="1"/>
    <cellStyle name="Title 2 12" xfId="1486" hidden="1"/>
    <cellStyle name="Title 2 12" xfId="1494" hidden="1"/>
    <cellStyle name="Title 2 12" xfId="1493" hidden="1"/>
    <cellStyle name="Title 2 12" xfId="1652" hidden="1"/>
    <cellStyle name="Title 2 12" xfId="1660" hidden="1"/>
    <cellStyle name="Title 2 12" xfId="1659" hidden="1"/>
    <cellStyle name="Title 2 12" xfId="1734" hidden="1"/>
    <cellStyle name="Title 2 12" xfId="1742" hidden="1"/>
    <cellStyle name="Title 2 12" xfId="1741" hidden="1"/>
    <cellStyle name="Title 2 12" xfId="1849" hidden="1"/>
    <cellStyle name="Title 2 12" xfId="1857" hidden="1"/>
    <cellStyle name="Title 2 12" xfId="1856" hidden="1"/>
    <cellStyle name="Title 2 12" xfId="1947" hidden="1"/>
    <cellStyle name="Title 2 12" xfId="1955" hidden="1"/>
    <cellStyle name="Title 2 12" xfId="1954" hidden="1"/>
    <cellStyle name="Title 2 12" xfId="2023" hidden="1"/>
    <cellStyle name="Title 2 12" xfId="2031" hidden="1"/>
    <cellStyle name="Title 2 12" xfId="2030" hidden="1"/>
    <cellStyle name="Title 2 12" xfId="2120" hidden="1"/>
    <cellStyle name="Title 2 12" xfId="2128" hidden="1"/>
    <cellStyle name="Title 2 12" xfId="2127" hidden="1"/>
    <cellStyle name="Title 2 12" xfId="2199" hidden="1"/>
    <cellStyle name="Title 2 12" xfId="2207" hidden="1"/>
    <cellStyle name="Title 2 12" xfId="2206" hidden="1"/>
    <cellStyle name="Title 2 12" xfId="2289" hidden="1"/>
    <cellStyle name="Title 2 12" xfId="2297" hidden="1"/>
    <cellStyle name="Title 2 12" xfId="2296" hidden="1"/>
    <cellStyle name="Title 2 12" xfId="2383" hidden="1"/>
    <cellStyle name="Title 2 12" xfId="2391" hidden="1"/>
    <cellStyle name="Title 2 12" xfId="2390" hidden="1"/>
    <cellStyle name="Title 2 12" xfId="2475" hidden="1"/>
    <cellStyle name="Title 2 12" xfId="2483" hidden="1"/>
    <cellStyle name="Title 2 12" xfId="2482" hidden="1"/>
    <cellStyle name="Title 2 12" xfId="2567" hidden="1"/>
    <cellStyle name="Title 2 12" xfId="2575" hidden="1"/>
    <cellStyle name="Title 2 12" xfId="2574" hidden="1"/>
    <cellStyle name="Title 2 12" xfId="2646" hidden="1"/>
    <cellStyle name="Title 2 12" xfId="2654" hidden="1"/>
    <cellStyle name="Title 2 12" xfId="2653" hidden="1"/>
    <cellStyle name="Title 2 12" xfId="2731" hidden="1"/>
    <cellStyle name="Title 2 12" xfId="2739" hidden="1"/>
    <cellStyle name="Title 2 12" xfId="2738" hidden="1"/>
    <cellStyle name="Title 2 12" xfId="2841" hidden="1"/>
    <cellStyle name="Title 2 12" xfId="2849" hidden="1"/>
    <cellStyle name="Title 2 12" xfId="2848" hidden="1"/>
    <cellStyle name="Title 2 12" xfId="2914" hidden="1"/>
    <cellStyle name="Title 2 12" xfId="2922" hidden="1"/>
    <cellStyle name="Title 2 12" xfId="2921" hidden="1"/>
    <cellStyle name="Title 2 12" xfId="2978" hidden="1"/>
    <cellStyle name="Title 2 12" xfId="2986" hidden="1"/>
    <cellStyle name="Title 2 12" xfId="2985" hidden="1"/>
    <cellStyle name="Title 2 12" xfId="3050" hidden="1"/>
    <cellStyle name="Title 2 12" xfId="3058" hidden="1"/>
    <cellStyle name="Title 2 12" xfId="3057" hidden="1"/>
    <cellStyle name="Title 2 12" xfId="3121" hidden="1"/>
    <cellStyle name="Title 2 12" xfId="3129" hidden="1"/>
    <cellStyle name="Title 2 12" xfId="3128" hidden="1"/>
    <cellStyle name="Title 2 12" xfId="3207" hidden="1"/>
    <cellStyle name="Title 2 12" xfId="3215" hidden="1"/>
    <cellStyle name="Title 2 12" xfId="3214" hidden="1"/>
    <cellStyle name="Title 2 12" xfId="3282" hidden="1"/>
    <cellStyle name="Title 2 12" xfId="3290" hidden="1"/>
    <cellStyle name="Title 2 12" xfId="3289" hidden="1"/>
    <cellStyle name="Title 2 12" xfId="3342" hidden="1"/>
    <cellStyle name="Title 2 12" xfId="3350" hidden="1"/>
    <cellStyle name="Title 2 12" xfId="3349" hidden="1"/>
    <cellStyle name="Title 2 12" xfId="3415" hidden="1"/>
    <cellStyle name="Title 2 12" xfId="3423" hidden="1"/>
    <cellStyle name="Title 2 12" xfId="3422" hidden="1"/>
    <cellStyle name="Title 2 12" xfId="3475" hidden="1"/>
    <cellStyle name="Title 2 12" xfId="3483" hidden="1"/>
    <cellStyle name="Title 2 12" xfId="3482" hidden="1"/>
    <cellStyle name="Title 2 12" xfId="3546" hidden="1"/>
    <cellStyle name="Title 2 12" xfId="3554" hidden="1"/>
    <cellStyle name="Title 2 12" xfId="3553" hidden="1"/>
    <cellStyle name="Title 2 12" xfId="3617" hidden="1"/>
    <cellStyle name="Title 2 12" xfId="3625" hidden="1"/>
    <cellStyle name="Title 2 12" xfId="3624" hidden="1"/>
    <cellStyle name="Title 2 12" xfId="3690" hidden="1"/>
    <cellStyle name="Title 2 12" xfId="3698" hidden="1"/>
    <cellStyle name="Title 2 12" xfId="3697" hidden="1"/>
    <cellStyle name="Title 2 12" xfId="3760" hidden="1"/>
    <cellStyle name="Title 2 12" xfId="3768" hidden="1"/>
    <cellStyle name="Title 2 12" xfId="3767" hidden="1"/>
    <cellStyle name="Title 2 12" xfId="3824" hidden="1"/>
    <cellStyle name="Title 2 12" xfId="3832" hidden="1"/>
    <cellStyle name="Title 2 12" xfId="3831" hidden="1"/>
    <cellStyle name="Title 2 12" xfId="3894" hidden="1"/>
    <cellStyle name="Title 2 12" xfId="3902" hidden="1"/>
    <cellStyle name="Title 2 12" xfId="3901" hidden="1"/>
    <cellStyle name="Title 2 13" xfId="381" hidden="1"/>
    <cellStyle name="Title 2 13" xfId="380" hidden="1"/>
    <cellStyle name="Title 2 13" xfId="379" hidden="1"/>
    <cellStyle name="Title 2 13" xfId="1314" hidden="1"/>
    <cellStyle name="Title 2 13" xfId="1313" hidden="1"/>
    <cellStyle name="Title 2 13" xfId="1312" hidden="1"/>
    <cellStyle name="Title 2 13" xfId="1411" hidden="1"/>
    <cellStyle name="Title 2 13" xfId="1410" hidden="1"/>
    <cellStyle name="Title 2 13" xfId="1409" hidden="1"/>
    <cellStyle name="Title 2 13" xfId="1490" hidden="1"/>
    <cellStyle name="Title 2 13" xfId="1489" hidden="1"/>
    <cellStyle name="Title 2 13" xfId="1488" hidden="1"/>
    <cellStyle name="Title 2 13" xfId="1656" hidden="1"/>
    <cellStyle name="Title 2 13" xfId="1655" hidden="1"/>
    <cellStyle name="Title 2 13" xfId="1654" hidden="1"/>
    <cellStyle name="Title 2 13" xfId="1738" hidden="1"/>
    <cellStyle name="Title 2 13" xfId="1737" hidden="1"/>
    <cellStyle name="Title 2 13" xfId="1736" hidden="1"/>
    <cellStyle name="Title 2 13" xfId="1853" hidden="1"/>
    <cellStyle name="Title 2 13" xfId="1852" hidden="1"/>
    <cellStyle name="Title 2 13" xfId="1851" hidden="1"/>
    <cellStyle name="Title 2 13" xfId="1951" hidden="1"/>
    <cellStyle name="Title 2 13" xfId="1950" hidden="1"/>
    <cellStyle name="Title 2 13" xfId="1949" hidden="1"/>
    <cellStyle name="Title 2 13" xfId="2027" hidden="1"/>
    <cellStyle name="Title 2 13" xfId="2026" hidden="1"/>
    <cellStyle name="Title 2 13" xfId="2025" hidden="1"/>
    <cellStyle name="Title 2 13" xfId="2124" hidden="1"/>
    <cellStyle name="Title 2 13" xfId="2123" hidden="1"/>
    <cellStyle name="Title 2 13" xfId="2122" hidden="1"/>
    <cellStyle name="Title 2 13" xfId="2203" hidden="1"/>
    <cellStyle name="Title 2 13" xfId="2202" hidden="1"/>
    <cellStyle name="Title 2 13" xfId="2201" hidden="1"/>
    <cellStyle name="Title 2 13" xfId="2293" hidden="1"/>
    <cellStyle name="Title 2 13" xfId="2292" hidden="1"/>
    <cellStyle name="Title 2 13" xfId="2291" hidden="1"/>
    <cellStyle name="Title 2 13" xfId="2387" hidden="1"/>
    <cellStyle name="Title 2 13" xfId="2386" hidden="1"/>
    <cellStyle name="Title 2 13" xfId="2385" hidden="1"/>
    <cellStyle name="Title 2 13" xfId="2479" hidden="1"/>
    <cellStyle name="Title 2 13" xfId="2478" hidden="1"/>
    <cellStyle name="Title 2 13" xfId="2477" hidden="1"/>
    <cellStyle name="Title 2 13" xfId="2571" hidden="1"/>
    <cellStyle name="Title 2 13" xfId="2570" hidden="1"/>
    <cellStyle name="Title 2 13" xfId="2569" hidden="1"/>
    <cellStyle name="Title 2 13" xfId="2650" hidden="1"/>
    <cellStyle name="Title 2 13" xfId="2649" hidden="1"/>
    <cellStyle name="Title 2 13" xfId="2648" hidden="1"/>
    <cellStyle name="Title 2 13" xfId="2735" hidden="1"/>
    <cellStyle name="Title 2 13" xfId="2734" hidden="1"/>
    <cellStyle name="Title 2 13" xfId="2733" hidden="1"/>
    <cellStyle name="Title 2 13" xfId="2845" hidden="1"/>
    <cellStyle name="Title 2 13" xfId="2844" hidden="1"/>
    <cellStyle name="Title 2 13" xfId="2843" hidden="1"/>
    <cellStyle name="Title 2 13" xfId="2918" hidden="1"/>
    <cellStyle name="Title 2 13" xfId="2917" hidden="1"/>
    <cellStyle name="Title 2 13" xfId="2916" hidden="1"/>
    <cellStyle name="Title 2 13" xfId="2982" hidden="1"/>
    <cellStyle name="Title 2 13" xfId="2981" hidden="1"/>
    <cellStyle name="Title 2 13" xfId="2980" hidden="1"/>
    <cellStyle name="Title 2 13" xfId="3054" hidden="1"/>
    <cellStyle name="Title 2 13" xfId="3053" hidden="1"/>
    <cellStyle name="Title 2 13" xfId="3052" hidden="1"/>
    <cellStyle name="Title 2 13" xfId="3125" hidden="1"/>
    <cellStyle name="Title 2 13" xfId="3124" hidden="1"/>
    <cellStyle name="Title 2 13" xfId="3123" hidden="1"/>
    <cellStyle name="Title 2 13" xfId="3211" hidden="1"/>
    <cellStyle name="Title 2 13" xfId="3210" hidden="1"/>
    <cellStyle name="Title 2 13" xfId="3209" hidden="1"/>
    <cellStyle name="Title 2 13" xfId="3286" hidden="1"/>
    <cellStyle name="Title 2 13" xfId="3285" hidden="1"/>
    <cellStyle name="Title 2 13" xfId="3284" hidden="1"/>
    <cellStyle name="Title 2 13" xfId="3346" hidden="1"/>
    <cellStyle name="Title 2 13" xfId="3345" hidden="1"/>
    <cellStyle name="Title 2 13" xfId="3344" hidden="1"/>
    <cellStyle name="Title 2 13" xfId="3419" hidden="1"/>
    <cellStyle name="Title 2 13" xfId="3418" hidden="1"/>
    <cellStyle name="Title 2 13" xfId="3417" hidden="1"/>
    <cellStyle name="Title 2 13" xfId="3479" hidden="1"/>
    <cellStyle name="Title 2 13" xfId="3478" hidden="1"/>
    <cellStyle name="Title 2 13" xfId="3477" hidden="1"/>
    <cellStyle name="Title 2 13" xfId="3550" hidden="1"/>
    <cellStyle name="Title 2 13" xfId="3549" hidden="1"/>
    <cellStyle name="Title 2 13" xfId="3548" hidden="1"/>
    <cellStyle name="Title 2 13" xfId="3621" hidden="1"/>
    <cellStyle name="Title 2 13" xfId="3620" hidden="1"/>
    <cellStyle name="Title 2 13" xfId="3619" hidden="1"/>
    <cellStyle name="Title 2 13" xfId="3694" hidden="1"/>
    <cellStyle name="Title 2 13" xfId="3693" hidden="1"/>
    <cellStyle name="Title 2 13" xfId="3692" hidden="1"/>
    <cellStyle name="Title 2 13" xfId="3764" hidden="1"/>
    <cellStyle name="Title 2 13" xfId="3763" hidden="1"/>
    <cellStyle name="Title 2 13" xfId="3762" hidden="1"/>
    <cellStyle name="Title 2 13" xfId="3828" hidden="1"/>
    <cellStyle name="Title 2 13" xfId="3827" hidden="1"/>
    <cellStyle name="Title 2 13" xfId="3826" hidden="1"/>
    <cellStyle name="Title 2 13" xfId="3898" hidden="1"/>
    <cellStyle name="Title 2 13" xfId="3897" hidden="1"/>
    <cellStyle name="Title 2 13" xfId="3896" hidden="1"/>
    <cellStyle name="Title 2 14" xfId="387" hidden="1"/>
    <cellStyle name="Title 2 14" xfId="374" hidden="1"/>
    <cellStyle name="Title 2 14" xfId="373" hidden="1"/>
    <cellStyle name="Title 2 14" xfId="1320" hidden="1"/>
    <cellStyle name="Title 2 14" xfId="1307" hidden="1"/>
    <cellStyle name="Title 2 14" xfId="1306" hidden="1"/>
    <cellStyle name="Title 2 14" xfId="1417" hidden="1"/>
    <cellStyle name="Title 2 14" xfId="1404" hidden="1"/>
    <cellStyle name="Title 2 14" xfId="1403" hidden="1"/>
    <cellStyle name="Title 2 14" xfId="1496" hidden="1"/>
    <cellStyle name="Title 2 14" xfId="1483" hidden="1"/>
    <cellStyle name="Title 2 14" xfId="1482" hidden="1"/>
    <cellStyle name="Title 2 14" xfId="1662" hidden="1"/>
    <cellStyle name="Title 2 14" xfId="1649" hidden="1"/>
    <cellStyle name="Title 2 14" xfId="1648" hidden="1"/>
    <cellStyle name="Title 2 14" xfId="1744" hidden="1"/>
    <cellStyle name="Title 2 14" xfId="1731" hidden="1"/>
    <cellStyle name="Title 2 14" xfId="1730" hidden="1"/>
    <cellStyle name="Title 2 14" xfId="1859" hidden="1"/>
    <cellStyle name="Title 2 14" xfId="1846" hidden="1"/>
    <cellStyle name="Title 2 14" xfId="1845" hidden="1"/>
    <cellStyle name="Title 2 14" xfId="1957" hidden="1"/>
    <cellStyle name="Title 2 14" xfId="1944" hidden="1"/>
    <cellStyle name="Title 2 14" xfId="1943" hidden="1"/>
    <cellStyle name="Title 2 14" xfId="2033" hidden="1"/>
    <cellStyle name="Title 2 14" xfId="2020" hidden="1"/>
    <cellStyle name="Title 2 14" xfId="2019" hidden="1"/>
    <cellStyle name="Title 2 14" xfId="2130" hidden="1"/>
    <cellStyle name="Title 2 14" xfId="2117" hidden="1"/>
    <cellStyle name="Title 2 14" xfId="2116" hidden="1"/>
    <cellStyle name="Title 2 14" xfId="2209" hidden="1"/>
    <cellStyle name="Title 2 14" xfId="2196" hidden="1"/>
    <cellStyle name="Title 2 14" xfId="2195" hidden="1"/>
    <cellStyle name="Title 2 14" xfId="2299" hidden="1"/>
    <cellStyle name="Title 2 14" xfId="2286" hidden="1"/>
    <cellStyle name="Title 2 14" xfId="2285" hidden="1"/>
    <cellStyle name="Title 2 14" xfId="2393" hidden="1"/>
    <cellStyle name="Title 2 14" xfId="2380" hidden="1"/>
    <cellStyle name="Title 2 14" xfId="2379" hidden="1"/>
    <cellStyle name="Title 2 14" xfId="2485" hidden="1"/>
    <cellStyle name="Title 2 14" xfId="2472" hidden="1"/>
    <cellStyle name="Title 2 14" xfId="2471" hidden="1"/>
    <cellStyle name="Title 2 14" xfId="2577" hidden="1"/>
    <cellStyle name="Title 2 14" xfId="2564" hidden="1"/>
    <cellStyle name="Title 2 14" xfId="2563" hidden="1"/>
    <cellStyle name="Title 2 14" xfId="2656" hidden="1"/>
    <cellStyle name="Title 2 14" xfId="2643" hidden="1"/>
    <cellStyle name="Title 2 14" xfId="2642" hidden="1"/>
    <cellStyle name="Title 2 14" xfId="2741" hidden="1"/>
    <cellStyle name="Title 2 14" xfId="2728" hidden="1"/>
    <cellStyle name="Title 2 14" xfId="2727" hidden="1"/>
    <cellStyle name="Title 2 14" xfId="2851" hidden="1"/>
    <cellStyle name="Title 2 14" xfId="2838" hidden="1"/>
    <cellStyle name="Title 2 14" xfId="2837" hidden="1"/>
    <cellStyle name="Title 2 14" xfId="2924" hidden="1"/>
    <cellStyle name="Title 2 14" xfId="2911" hidden="1"/>
    <cellStyle name="Title 2 14" xfId="2910" hidden="1"/>
    <cellStyle name="Title 2 14" xfId="2988" hidden="1"/>
    <cellStyle name="Title 2 14" xfId="2975" hidden="1"/>
    <cellStyle name="Title 2 14" xfId="2974" hidden="1"/>
    <cellStyle name="Title 2 14" xfId="3060" hidden="1"/>
    <cellStyle name="Title 2 14" xfId="3047" hidden="1"/>
    <cellStyle name="Title 2 14" xfId="3046" hidden="1"/>
    <cellStyle name="Title 2 14" xfId="3131" hidden="1"/>
    <cellStyle name="Title 2 14" xfId="3118" hidden="1"/>
    <cellStyle name="Title 2 14" xfId="3117" hidden="1"/>
    <cellStyle name="Title 2 14" xfId="3217" hidden="1"/>
    <cellStyle name="Title 2 14" xfId="3204" hidden="1"/>
    <cellStyle name="Title 2 14" xfId="3203" hidden="1"/>
    <cellStyle name="Title 2 14" xfId="3292" hidden="1"/>
    <cellStyle name="Title 2 14" xfId="3279" hidden="1"/>
    <cellStyle name="Title 2 14" xfId="3278" hidden="1"/>
    <cellStyle name="Title 2 14" xfId="3352" hidden="1"/>
    <cellStyle name="Title 2 14" xfId="3339" hidden="1"/>
    <cellStyle name="Title 2 14" xfId="3338" hidden="1"/>
    <cellStyle name="Title 2 14" xfId="3425" hidden="1"/>
    <cellStyle name="Title 2 14" xfId="3412" hidden="1"/>
    <cellStyle name="Title 2 14" xfId="3411" hidden="1"/>
    <cellStyle name="Title 2 14" xfId="3485" hidden="1"/>
    <cellStyle name="Title 2 14" xfId="3472" hidden="1"/>
    <cellStyle name="Title 2 14" xfId="3471" hidden="1"/>
    <cellStyle name="Title 2 14" xfId="3556" hidden="1"/>
    <cellStyle name="Title 2 14" xfId="3543" hidden="1"/>
    <cellStyle name="Title 2 14" xfId="3542" hidden="1"/>
    <cellStyle name="Title 2 14" xfId="3627" hidden="1"/>
    <cellStyle name="Title 2 14" xfId="3614" hidden="1"/>
    <cellStyle name="Title 2 14" xfId="3613" hidden="1"/>
    <cellStyle name="Title 2 14" xfId="3700" hidden="1"/>
    <cellStyle name="Title 2 14" xfId="3687" hidden="1"/>
    <cellStyle name="Title 2 14" xfId="3686" hidden="1"/>
    <cellStyle name="Title 2 14" xfId="3770" hidden="1"/>
    <cellStyle name="Title 2 14" xfId="3757" hidden="1"/>
    <cellStyle name="Title 2 14" xfId="3756" hidden="1"/>
    <cellStyle name="Title 2 14" xfId="3834" hidden="1"/>
    <cellStyle name="Title 2 14" xfId="3821" hidden="1"/>
    <cellStyle name="Title 2 14" xfId="3820" hidden="1"/>
    <cellStyle name="Title 2 14" xfId="3904" hidden="1"/>
    <cellStyle name="Title 2 14" xfId="3891" hidden="1"/>
    <cellStyle name="Title 2 14" xfId="3890" hidden="1"/>
    <cellStyle name="Title 2 15" xfId="386" hidden="1"/>
    <cellStyle name="Title 2 15" xfId="376" hidden="1"/>
    <cellStyle name="Title 2 15" xfId="375" hidden="1"/>
    <cellStyle name="Title 2 15" xfId="1319" hidden="1"/>
    <cellStyle name="Title 2 15" xfId="1309" hidden="1"/>
    <cellStyle name="Title 2 15" xfId="1308" hidden="1"/>
    <cellStyle name="Title 2 15" xfId="1416" hidden="1"/>
    <cellStyle name="Title 2 15" xfId="1406" hidden="1"/>
    <cellStyle name="Title 2 15" xfId="1405" hidden="1"/>
    <cellStyle name="Title 2 15" xfId="1495" hidden="1"/>
    <cellStyle name="Title 2 15" xfId="1485" hidden="1"/>
    <cellStyle name="Title 2 15" xfId="1484" hidden="1"/>
    <cellStyle name="Title 2 15" xfId="1661" hidden="1"/>
    <cellStyle name="Title 2 15" xfId="1651" hidden="1"/>
    <cellStyle name="Title 2 15" xfId="1650" hidden="1"/>
    <cellStyle name="Title 2 15" xfId="1743" hidden="1"/>
    <cellStyle name="Title 2 15" xfId="1733" hidden="1"/>
    <cellStyle name="Title 2 15" xfId="1732" hidden="1"/>
    <cellStyle name="Title 2 15" xfId="1858" hidden="1"/>
    <cellStyle name="Title 2 15" xfId="1848" hidden="1"/>
    <cellStyle name="Title 2 15" xfId="1847" hidden="1"/>
    <cellStyle name="Title 2 15" xfId="1956" hidden="1"/>
    <cellStyle name="Title 2 15" xfId="1946" hidden="1"/>
    <cellStyle name="Title 2 15" xfId="1945" hidden="1"/>
    <cellStyle name="Title 2 15" xfId="2032" hidden="1"/>
    <cellStyle name="Title 2 15" xfId="2022" hidden="1"/>
    <cellStyle name="Title 2 15" xfId="2021" hidden="1"/>
    <cellStyle name="Title 2 15" xfId="2129" hidden="1"/>
    <cellStyle name="Title 2 15" xfId="2119" hidden="1"/>
    <cellStyle name="Title 2 15" xfId="2118" hidden="1"/>
    <cellStyle name="Title 2 15" xfId="2208" hidden="1"/>
    <cellStyle name="Title 2 15" xfId="2198" hidden="1"/>
    <cellStyle name="Title 2 15" xfId="2197" hidden="1"/>
    <cellStyle name="Title 2 15" xfId="2298" hidden="1"/>
    <cellStyle name="Title 2 15" xfId="2288" hidden="1"/>
    <cellStyle name="Title 2 15" xfId="2287" hidden="1"/>
    <cellStyle name="Title 2 15" xfId="2392" hidden="1"/>
    <cellStyle name="Title 2 15" xfId="2382" hidden="1"/>
    <cellStyle name="Title 2 15" xfId="2381" hidden="1"/>
    <cellStyle name="Title 2 15" xfId="2484" hidden="1"/>
    <cellStyle name="Title 2 15" xfId="2474" hidden="1"/>
    <cellStyle name="Title 2 15" xfId="2473" hidden="1"/>
    <cellStyle name="Title 2 15" xfId="2576" hidden="1"/>
    <cellStyle name="Title 2 15" xfId="2566" hidden="1"/>
    <cellStyle name="Title 2 15" xfId="2565" hidden="1"/>
    <cellStyle name="Title 2 15" xfId="2655" hidden="1"/>
    <cellStyle name="Title 2 15" xfId="2645" hidden="1"/>
    <cellStyle name="Title 2 15" xfId="2644" hidden="1"/>
    <cellStyle name="Title 2 15" xfId="2740" hidden="1"/>
    <cellStyle name="Title 2 15" xfId="2730" hidden="1"/>
    <cellStyle name="Title 2 15" xfId="2729" hidden="1"/>
    <cellStyle name="Title 2 15" xfId="2850" hidden="1"/>
    <cellStyle name="Title 2 15" xfId="2840" hidden="1"/>
    <cellStyle name="Title 2 15" xfId="2839" hidden="1"/>
    <cellStyle name="Title 2 15" xfId="2923" hidden="1"/>
    <cellStyle name="Title 2 15" xfId="2913" hidden="1"/>
    <cellStyle name="Title 2 15" xfId="2912" hidden="1"/>
    <cellStyle name="Title 2 15" xfId="2987" hidden="1"/>
    <cellStyle name="Title 2 15" xfId="2977" hidden="1"/>
    <cellStyle name="Title 2 15" xfId="2976" hidden="1"/>
    <cellStyle name="Title 2 15" xfId="3059" hidden="1"/>
    <cellStyle name="Title 2 15" xfId="3049" hidden="1"/>
    <cellStyle name="Title 2 15" xfId="3048" hidden="1"/>
    <cellStyle name="Title 2 15" xfId="3130" hidden="1"/>
    <cellStyle name="Title 2 15" xfId="3120" hidden="1"/>
    <cellStyle name="Title 2 15" xfId="3119" hidden="1"/>
    <cellStyle name="Title 2 15" xfId="3216" hidden="1"/>
    <cellStyle name="Title 2 15" xfId="3206" hidden="1"/>
    <cellStyle name="Title 2 15" xfId="3205" hidden="1"/>
    <cellStyle name="Title 2 15" xfId="3291" hidden="1"/>
    <cellStyle name="Title 2 15" xfId="3281" hidden="1"/>
    <cellStyle name="Title 2 15" xfId="3280" hidden="1"/>
    <cellStyle name="Title 2 15" xfId="3351" hidden="1"/>
    <cellStyle name="Title 2 15" xfId="3341" hidden="1"/>
    <cellStyle name="Title 2 15" xfId="3340" hidden="1"/>
    <cellStyle name="Title 2 15" xfId="3424" hidden="1"/>
    <cellStyle name="Title 2 15" xfId="3414" hidden="1"/>
    <cellStyle name="Title 2 15" xfId="3413" hidden="1"/>
    <cellStyle name="Title 2 15" xfId="3484" hidden="1"/>
    <cellStyle name="Title 2 15" xfId="3474" hidden="1"/>
    <cellStyle name="Title 2 15" xfId="3473" hidden="1"/>
    <cellStyle name="Title 2 15" xfId="3555" hidden="1"/>
    <cellStyle name="Title 2 15" xfId="3545" hidden="1"/>
    <cellStyle name="Title 2 15" xfId="3544" hidden="1"/>
    <cellStyle name="Title 2 15" xfId="3626" hidden="1"/>
    <cellStyle name="Title 2 15" xfId="3616" hidden="1"/>
    <cellStyle name="Title 2 15" xfId="3615" hidden="1"/>
    <cellStyle name="Title 2 15" xfId="3699" hidden="1"/>
    <cellStyle name="Title 2 15" xfId="3689" hidden="1"/>
    <cellStyle name="Title 2 15" xfId="3688" hidden="1"/>
    <cellStyle name="Title 2 15" xfId="3769" hidden="1"/>
    <cellStyle name="Title 2 15" xfId="3759" hidden="1"/>
    <cellStyle name="Title 2 15" xfId="3758" hidden="1"/>
    <cellStyle name="Title 2 15" xfId="3833" hidden="1"/>
    <cellStyle name="Title 2 15" xfId="3823" hidden="1"/>
    <cellStyle name="Title 2 15" xfId="3822" hidden="1"/>
    <cellStyle name="Title 2 15" xfId="3903" hidden="1"/>
    <cellStyle name="Title 2 15" xfId="3893" hidden="1"/>
    <cellStyle name="Title 2 15" xfId="3892" hidden="1"/>
    <cellStyle name="Title 2 16" xfId="390" hidden="1"/>
    <cellStyle name="Title 2 16" xfId="371" hidden="1"/>
    <cellStyle name="Title 2 16" xfId="370" hidden="1"/>
    <cellStyle name="Title 2 16" xfId="1323" hidden="1"/>
    <cellStyle name="Title 2 16" xfId="1304" hidden="1"/>
    <cellStyle name="Title 2 16" xfId="1303" hidden="1"/>
    <cellStyle name="Title 2 16" xfId="1420" hidden="1"/>
    <cellStyle name="Title 2 16" xfId="1401" hidden="1"/>
    <cellStyle name="Title 2 16" xfId="1400" hidden="1"/>
    <cellStyle name="Title 2 16" xfId="1499" hidden="1"/>
    <cellStyle name="Title 2 16" xfId="1480" hidden="1"/>
    <cellStyle name="Title 2 16" xfId="1479" hidden="1"/>
    <cellStyle name="Title 2 16" xfId="1665" hidden="1"/>
    <cellStyle name="Title 2 16" xfId="1646" hidden="1"/>
    <cellStyle name="Title 2 16" xfId="1645" hidden="1"/>
    <cellStyle name="Title 2 16" xfId="1747" hidden="1"/>
    <cellStyle name="Title 2 16" xfId="1728" hidden="1"/>
    <cellStyle name="Title 2 16" xfId="1727" hidden="1"/>
    <cellStyle name="Title 2 16" xfId="1862" hidden="1"/>
    <cellStyle name="Title 2 16" xfId="1843" hidden="1"/>
    <cellStyle name="Title 2 16" xfId="1842" hidden="1"/>
    <cellStyle name="Title 2 16" xfId="1960" hidden="1"/>
    <cellStyle name="Title 2 16" xfId="1941" hidden="1"/>
    <cellStyle name="Title 2 16" xfId="1940" hidden="1"/>
    <cellStyle name="Title 2 16" xfId="2036" hidden="1"/>
    <cellStyle name="Title 2 16" xfId="2017" hidden="1"/>
    <cellStyle name="Title 2 16" xfId="2016" hidden="1"/>
    <cellStyle name="Title 2 16" xfId="2133" hidden="1"/>
    <cellStyle name="Title 2 16" xfId="2114" hidden="1"/>
    <cellStyle name="Title 2 16" xfId="2113" hidden="1"/>
    <cellStyle name="Title 2 16" xfId="2212" hidden="1"/>
    <cellStyle name="Title 2 16" xfId="2193" hidden="1"/>
    <cellStyle name="Title 2 16" xfId="2192" hidden="1"/>
    <cellStyle name="Title 2 16" xfId="2302" hidden="1"/>
    <cellStyle name="Title 2 16" xfId="2283" hidden="1"/>
    <cellStyle name="Title 2 16" xfId="2282" hidden="1"/>
    <cellStyle name="Title 2 16" xfId="2396" hidden="1"/>
    <cellStyle name="Title 2 16" xfId="2377" hidden="1"/>
    <cellStyle name="Title 2 16" xfId="2376" hidden="1"/>
    <cellStyle name="Title 2 16" xfId="2488" hidden="1"/>
    <cellStyle name="Title 2 16" xfId="2469" hidden="1"/>
    <cellStyle name="Title 2 16" xfId="2468" hidden="1"/>
    <cellStyle name="Title 2 16" xfId="2580" hidden="1"/>
    <cellStyle name="Title 2 16" xfId="2561" hidden="1"/>
    <cellStyle name="Title 2 16" xfId="2560" hidden="1"/>
    <cellStyle name="Title 2 16" xfId="2659" hidden="1"/>
    <cellStyle name="Title 2 16" xfId="2640" hidden="1"/>
    <cellStyle name="Title 2 16" xfId="2639" hidden="1"/>
    <cellStyle name="Title 2 16" xfId="2744" hidden="1"/>
    <cellStyle name="Title 2 16" xfId="2725" hidden="1"/>
    <cellStyle name="Title 2 16" xfId="2724" hidden="1"/>
    <cellStyle name="Title 2 16" xfId="2854" hidden="1"/>
    <cellStyle name="Title 2 16" xfId="2835" hidden="1"/>
    <cellStyle name="Title 2 16" xfId="2834" hidden="1"/>
    <cellStyle name="Title 2 16" xfId="2927" hidden="1"/>
    <cellStyle name="Title 2 16" xfId="2908" hidden="1"/>
    <cellStyle name="Title 2 16" xfId="2907" hidden="1"/>
    <cellStyle name="Title 2 16" xfId="2991" hidden="1"/>
    <cellStyle name="Title 2 16" xfId="2972" hidden="1"/>
    <cellStyle name="Title 2 16" xfId="2971" hidden="1"/>
    <cellStyle name="Title 2 16" xfId="3063" hidden="1"/>
    <cellStyle name="Title 2 16" xfId="3044" hidden="1"/>
    <cellStyle name="Title 2 16" xfId="3043" hidden="1"/>
    <cellStyle name="Title 2 16" xfId="3134" hidden="1"/>
    <cellStyle name="Title 2 16" xfId="3115" hidden="1"/>
    <cellStyle name="Title 2 16" xfId="3114" hidden="1"/>
    <cellStyle name="Title 2 16" xfId="3220" hidden="1"/>
    <cellStyle name="Title 2 16" xfId="3201" hidden="1"/>
    <cellStyle name="Title 2 16" xfId="3200" hidden="1"/>
    <cellStyle name="Title 2 16" xfId="3295" hidden="1"/>
    <cellStyle name="Title 2 16" xfId="3276" hidden="1"/>
    <cellStyle name="Title 2 16" xfId="3275" hidden="1"/>
    <cellStyle name="Title 2 16" xfId="3355" hidden="1"/>
    <cellStyle name="Title 2 16" xfId="3336" hidden="1"/>
    <cellStyle name="Title 2 16" xfId="3335" hidden="1"/>
    <cellStyle name="Title 2 16" xfId="3428" hidden="1"/>
    <cellStyle name="Title 2 16" xfId="3409" hidden="1"/>
    <cellStyle name="Title 2 16" xfId="3408" hidden="1"/>
    <cellStyle name="Title 2 16" xfId="3488" hidden="1"/>
    <cellStyle name="Title 2 16" xfId="3469" hidden="1"/>
    <cellStyle name="Title 2 16" xfId="3468" hidden="1"/>
    <cellStyle name="Title 2 16" xfId="3559" hidden="1"/>
    <cellStyle name="Title 2 16" xfId="3540" hidden="1"/>
    <cellStyle name="Title 2 16" xfId="3539" hidden="1"/>
    <cellStyle name="Title 2 16" xfId="3630" hidden="1"/>
    <cellStyle name="Title 2 16" xfId="3611" hidden="1"/>
    <cellStyle name="Title 2 16" xfId="3610" hidden="1"/>
    <cellStyle name="Title 2 16" xfId="3703" hidden="1"/>
    <cellStyle name="Title 2 16" xfId="3684" hidden="1"/>
    <cellStyle name="Title 2 16" xfId="3683" hidden="1"/>
    <cellStyle name="Title 2 16" xfId="3773" hidden="1"/>
    <cellStyle name="Title 2 16" xfId="3754" hidden="1"/>
    <cellStyle name="Title 2 16" xfId="3753" hidden="1"/>
    <cellStyle name="Title 2 16" xfId="3837" hidden="1"/>
    <cellStyle name="Title 2 16" xfId="3818" hidden="1"/>
    <cellStyle name="Title 2 16" xfId="3817" hidden="1"/>
    <cellStyle name="Title 2 16" xfId="3907" hidden="1"/>
    <cellStyle name="Title 2 16" xfId="3888" hidden="1"/>
    <cellStyle name="Title 2 16" xfId="3887" hidden="1"/>
    <cellStyle name="Title 2 17" xfId="396" hidden="1"/>
    <cellStyle name="Title 2 17" xfId="365" hidden="1"/>
    <cellStyle name="Title 2 17" xfId="364" hidden="1"/>
    <cellStyle name="Title 2 17" xfId="1329" hidden="1"/>
    <cellStyle name="Title 2 17" xfId="1298" hidden="1"/>
    <cellStyle name="Title 2 17" xfId="1297" hidden="1"/>
    <cellStyle name="Title 2 17" xfId="1426" hidden="1"/>
    <cellStyle name="Title 2 17" xfId="1395" hidden="1"/>
    <cellStyle name="Title 2 17" xfId="1394" hidden="1"/>
    <cellStyle name="Title 2 17" xfId="1505" hidden="1"/>
    <cellStyle name="Title 2 17" xfId="1474" hidden="1"/>
    <cellStyle name="Title 2 17" xfId="1473" hidden="1"/>
    <cellStyle name="Title 2 17" xfId="1671" hidden="1"/>
    <cellStyle name="Title 2 17" xfId="1640" hidden="1"/>
    <cellStyle name="Title 2 17" xfId="1639" hidden="1"/>
    <cellStyle name="Title 2 17" xfId="1753" hidden="1"/>
    <cellStyle name="Title 2 17" xfId="1722" hidden="1"/>
    <cellStyle name="Title 2 17" xfId="1721" hidden="1"/>
    <cellStyle name="Title 2 17" xfId="1868" hidden="1"/>
    <cellStyle name="Title 2 17" xfId="1837" hidden="1"/>
    <cellStyle name="Title 2 17" xfId="1836" hidden="1"/>
    <cellStyle name="Title 2 17" xfId="1966" hidden="1"/>
    <cellStyle name="Title 2 17" xfId="1935" hidden="1"/>
    <cellStyle name="Title 2 17" xfId="1934" hidden="1"/>
    <cellStyle name="Title 2 17" xfId="2042" hidden="1"/>
    <cellStyle name="Title 2 17" xfId="2011" hidden="1"/>
    <cellStyle name="Title 2 17" xfId="2010" hidden="1"/>
    <cellStyle name="Title 2 17" xfId="2139" hidden="1"/>
    <cellStyle name="Title 2 17" xfId="2108" hidden="1"/>
    <cellStyle name="Title 2 17" xfId="2107" hidden="1"/>
    <cellStyle name="Title 2 17" xfId="2218" hidden="1"/>
    <cellStyle name="Title 2 17" xfId="2187" hidden="1"/>
    <cellStyle name="Title 2 17" xfId="2186" hidden="1"/>
    <cellStyle name="Title 2 17" xfId="2308" hidden="1"/>
    <cellStyle name="Title 2 17" xfId="2277" hidden="1"/>
    <cellStyle name="Title 2 17" xfId="2276" hidden="1"/>
    <cellStyle name="Title 2 17" xfId="2402" hidden="1"/>
    <cellStyle name="Title 2 17" xfId="2371" hidden="1"/>
    <cellStyle name="Title 2 17" xfId="2370" hidden="1"/>
    <cellStyle name="Title 2 17" xfId="2494" hidden="1"/>
    <cellStyle name="Title 2 17" xfId="2463" hidden="1"/>
    <cellStyle name="Title 2 17" xfId="2462" hidden="1"/>
    <cellStyle name="Title 2 17" xfId="2586" hidden="1"/>
    <cellStyle name="Title 2 17" xfId="2555" hidden="1"/>
    <cellStyle name="Title 2 17" xfId="2554" hidden="1"/>
    <cellStyle name="Title 2 17" xfId="2665" hidden="1"/>
    <cellStyle name="Title 2 17" xfId="2634" hidden="1"/>
    <cellStyle name="Title 2 17" xfId="2633" hidden="1"/>
    <cellStyle name="Title 2 17" xfId="2750" hidden="1"/>
    <cellStyle name="Title 2 17" xfId="2719" hidden="1"/>
    <cellStyle name="Title 2 17" xfId="2718" hidden="1"/>
    <cellStyle name="Title 2 17" xfId="2860" hidden="1"/>
    <cellStyle name="Title 2 17" xfId="2829" hidden="1"/>
    <cellStyle name="Title 2 17" xfId="2828" hidden="1"/>
    <cellStyle name="Title 2 17" xfId="2933" hidden="1"/>
    <cellStyle name="Title 2 17" xfId="2902" hidden="1"/>
    <cellStyle name="Title 2 17" xfId="2901" hidden="1"/>
    <cellStyle name="Title 2 17" xfId="2997" hidden="1"/>
    <cellStyle name="Title 2 17" xfId="2966" hidden="1"/>
    <cellStyle name="Title 2 17" xfId="2965" hidden="1"/>
    <cellStyle name="Title 2 17" xfId="3069" hidden="1"/>
    <cellStyle name="Title 2 17" xfId="3038" hidden="1"/>
    <cellStyle name="Title 2 17" xfId="3037" hidden="1"/>
    <cellStyle name="Title 2 17" xfId="3140" hidden="1"/>
    <cellStyle name="Title 2 17" xfId="3109" hidden="1"/>
    <cellStyle name="Title 2 17" xfId="3108" hidden="1"/>
    <cellStyle name="Title 2 17" xfId="3226" hidden="1"/>
    <cellStyle name="Title 2 17" xfId="3195" hidden="1"/>
    <cellStyle name="Title 2 17" xfId="3194" hidden="1"/>
    <cellStyle name="Title 2 17" xfId="3301" hidden="1"/>
    <cellStyle name="Title 2 17" xfId="3270" hidden="1"/>
    <cellStyle name="Title 2 17" xfId="3269" hidden="1"/>
    <cellStyle name="Title 2 17" xfId="3361" hidden="1"/>
    <cellStyle name="Title 2 17" xfId="3330" hidden="1"/>
    <cellStyle name="Title 2 17" xfId="3329" hidden="1"/>
    <cellStyle name="Title 2 17" xfId="3434" hidden="1"/>
    <cellStyle name="Title 2 17" xfId="3403" hidden="1"/>
    <cellStyle name="Title 2 17" xfId="3402" hidden="1"/>
    <cellStyle name="Title 2 17" xfId="3494" hidden="1"/>
    <cellStyle name="Title 2 17" xfId="3463" hidden="1"/>
    <cellStyle name="Title 2 17" xfId="3462" hidden="1"/>
    <cellStyle name="Title 2 17" xfId="3565" hidden="1"/>
    <cellStyle name="Title 2 17" xfId="3534" hidden="1"/>
    <cellStyle name="Title 2 17" xfId="3533" hidden="1"/>
    <cellStyle name="Title 2 17" xfId="3636" hidden="1"/>
    <cellStyle name="Title 2 17" xfId="3605" hidden="1"/>
    <cellStyle name="Title 2 17" xfId="3604" hidden="1"/>
    <cellStyle name="Title 2 17" xfId="3709" hidden="1"/>
    <cellStyle name="Title 2 17" xfId="3678" hidden="1"/>
    <cellStyle name="Title 2 17" xfId="3677" hidden="1"/>
    <cellStyle name="Title 2 17" xfId="3779" hidden="1"/>
    <cellStyle name="Title 2 17" xfId="3748" hidden="1"/>
    <cellStyle name="Title 2 17" xfId="3747" hidden="1"/>
    <cellStyle name="Title 2 17" xfId="3843" hidden="1"/>
    <cellStyle name="Title 2 17" xfId="3812" hidden="1"/>
    <cellStyle name="Title 2 17" xfId="3811" hidden="1"/>
    <cellStyle name="Title 2 17" xfId="3913" hidden="1"/>
    <cellStyle name="Title 2 17" xfId="3882" hidden="1"/>
    <cellStyle name="Title 2 17" xfId="3881" hidden="1"/>
    <cellStyle name="Title 2 18" xfId="395" hidden="1"/>
    <cellStyle name="Title 2 18" xfId="367" hidden="1"/>
    <cellStyle name="Title 2 18" xfId="366" hidden="1"/>
    <cellStyle name="Title 2 18" xfId="1328" hidden="1"/>
    <cellStyle name="Title 2 18" xfId="1300" hidden="1"/>
    <cellStyle name="Title 2 18" xfId="1299" hidden="1"/>
    <cellStyle name="Title 2 18" xfId="1425" hidden="1"/>
    <cellStyle name="Title 2 18" xfId="1397" hidden="1"/>
    <cellStyle name="Title 2 18" xfId="1396" hidden="1"/>
    <cellStyle name="Title 2 18" xfId="1504" hidden="1"/>
    <cellStyle name="Title 2 18" xfId="1476" hidden="1"/>
    <cellStyle name="Title 2 18" xfId="1475" hidden="1"/>
    <cellStyle name="Title 2 18" xfId="1670" hidden="1"/>
    <cellStyle name="Title 2 18" xfId="1642" hidden="1"/>
    <cellStyle name="Title 2 18" xfId="1641" hidden="1"/>
    <cellStyle name="Title 2 18" xfId="1752" hidden="1"/>
    <cellStyle name="Title 2 18" xfId="1724" hidden="1"/>
    <cellStyle name="Title 2 18" xfId="1723" hidden="1"/>
    <cellStyle name="Title 2 18" xfId="1867" hidden="1"/>
    <cellStyle name="Title 2 18" xfId="1839" hidden="1"/>
    <cellStyle name="Title 2 18" xfId="1838" hidden="1"/>
    <cellStyle name="Title 2 18" xfId="1965" hidden="1"/>
    <cellStyle name="Title 2 18" xfId="1937" hidden="1"/>
    <cellStyle name="Title 2 18" xfId="1936" hidden="1"/>
    <cellStyle name="Title 2 18" xfId="2041" hidden="1"/>
    <cellStyle name="Title 2 18" xfId="2013" hidden="1"/>
    <cellStyle name="Title 2 18" xfId="2012" hidden="1"/>
    <cellStyle name="Title 2 18" xfId="2138" hidden="1"/>
    <cellStyle name="Title 2 18" xfId="2110" hidden="1"/>
    <cellStyle name="Title 2 18" xfId="2109" hidden="1"/>
    <cellStyle name="Title 2 18" xfId="2217" hidden="1"/>
    <cellStyle name="Title 2 18" xfId="2189" hidden="1"/>
    <cellStyle name="Title 2 18" xfId="2188" hidden="1"/>
    <cellStyle name="Title 2 18" xfId="2307" hidden="1"/>
    <cellStyle name="Title 2 18" xfId="2279" hidden="1"/>
    <cellStyle name="Title 2 18" xfId="2278" hidden="1"/>
    <cellStyle name="Title 2 18" xfId="2401" hidden="1"/>
    <cellStyle name="Title 2 18" xfId="2373" hidden="1"/>
    <cellStyle name="Title 2 18" xfId="2372" hidden="1"/>
    <cellStyle name="Title 2 18" xfId="2493" hidden="1"/>
    <cellStyle name="Title 2 18" xfId="2465" hidden="1"/>
    <cellStyle name="Title 2 18" xfId="2464" hidden="1"/>
    <cellStyle name="Title 2 18" xfId="2585" hidden="1"/>
    <cellStyle name="Title 2 18" xfId="2557" hidden="1"/>
    <cellStyle name="Title 2 18" xfId="2556" hidden="1"/>
    <cellStyle name="Title 2 18" xfId="2664" hidden="1"/>
    <cellStyle name="Title 2 18" xfId="2636" hidden="1"/>
    <cellStyle name="Title 2 18" xfId="2635" hidden="1"/>
    <cellStyle name="Title 2 18" xfId="2749" hidden="1"/>
    <cellStyle name="Title 2 18" xfId="2721" hidden="1"/>
    <cellStyle name="Title 2 18" xfId="2720" hidden="1"/>
    <cellStyle name="Title 2 18" xfId="2859" hidden="1"/>
    <cellStyle name="Title 2 18" xfId="2831" hidden="1"/>
    <cellStyle name="Title 2 18" xfId="2830" hidden="1"/>
    <cellStyle name="Title 2 18" xfId="2932" hidden="1"/>
    <cellStyle name="Title 2 18" xfId="2904" hidden="1"/>
    <cellStyle name="Title 2 18" xfId="2903" hidden="1"/>
    <cellStyle name="Title 2 18" xfId="2996" hidden="1"/>
    <cellStyle name="Title 2 18" xfId="2968" hidden="1"/>
    <cellStyle name="Title 2 18" xfId="2967" hidden="1"/>
    <cellStyle name="Title 2 18" xfId="3068" hidden="1"/>
    <cellStyle name="Title 2 18" xfId="3040" hidden="1"/>
    <cellStyle name="Title 2 18" xfId="3039" hidden="1"/>
    <cellStyle name="Title 2 18" xfId="3139" hidden="1"/>
    <cellStyle name="Title 2 18" xfId="3111" hidden="1"/>
    <cellStyle name="Title 2 18" xfId="3110" hidden="1"/>
    <cellStyle name="Title 2 18" xfId="3225" hidden="1"/>
    <cellStyle name="Title 2 18" xfId="3197" hidden="1"/>
    <cellStyle name="Title 2 18" xfId="3196" hidden="1"/>
    <cellStyle name="Title 2 18" xfId="3300" hidden="1"/>
    <cellStyle name="Title 2 18" xfId="3272" hidden="1"/>
    <cellStyle name="Title 2 18" xfId="3271" hidden="1"/>
    <cellStyle name="Title 2 18" xfId="3360" hidden="1"/>
    <cellStyle name="Title 2 18" xfId="3332" hidden="1"/>
    <cellStyle name="Title 2 18" xfId="3331" hidden="1"/>
    <cellStyle name="Title 2 18" xfId="3433" hidden="1"/>
    <cellStyle name="Title 2 18" xfId="3405" hidden="1"/>
    <cellStyle name="Title 2 18" xfId="3404" hidden="1"/>
    <cellStyle name="Title 2 18" xfId="3493" hidden="1"/>
    <cellStyle name="Title 2 18" xfId="3465" hidden="1"/>
    <cellStyle name="Title 2 18" xfId="3464" hidden="1"/>
    <cellStyle name="Title 2 18" xfId="3564" hidden="1"/>
    <cellStyle name="Title 2 18" xfId="3536" hidden="1"/>
    <cellStyle name="Title 2 18" xfId="3535" hidden="1"/>
    <cellStyle name="Title 2 18" xfId="3635" hidden="1"/>
    <cellStyle name="Title 2 18" xfId="3607" hidden="1"/>
    <cellStyle name="Title 2 18" xfId="3606" hidden="1"/>
    <cellStyle name="Title 2 18" xfId="3708" hidden="1"/>
    <cellStyle name="Title 2 18" xfId="3680" hidden="1"/>
    <cellStyle name="Title 2 18" xfId="3679" hidden="1"/>
    <cellStyle name="Title 2 18" xfId="3778" hidden="1"/>
    <cellStyle name="Title 2 18" xfId="3750" hidden="1"/>
    <cellStyle name="Title 2 18" xfId="3749" hidden="1"/>
    <cellStyle name="Title 2 18" xfId="3842" hidden="1"/>
    <cellStyle name="Title 2 18" xfId="3814" hidden="1"/>
    <cellStyle name="Title 2 18" xfId="3813" hidden="1"/>
    <cellStyle name="Title 2 18" xfId="3912" hidden="1"/>
    <cellStyle name="Title 2 18" xfId="3884" hidden="1"/>
    <cellStyle name="Title 2 18" xfId="3883" hidden="1"/>
    <cellStyle name="Title 2 19" xfId="399" hidden="1"/>
    <cellStyle name="Title 2 19" xfId="362" hidden="1"/>
    <cellStyle name="Title 2 19" xfId="361" hidden="1"/>
    <cellStyle name="Title 2 19" xfId="1332" hidden="1"/>
    <cellStyle name="Title 2 19" xfId="1295" hidden="1"/>
    <cellStyle name="Title 2 19" xfId="1294" hidden="1"/>
    <cellStyle name="Title 2 19" xfId="1429" hidden="1"/>
    <cellStyle name="Title 2 19" xfId="1392" hidden="1"/>
    <cellStyle name="Title 2 19" xfId="1391" hidden="1"/>
    <cellStyle name="Title 2 19" xfId="1508" hidden="1"/>
    <cellStyle name="Title 2 19" xfId="1471" hidden="1"/>
    <cellStyle name="Title 2 19" xfId="1470" hidden="1"/>
    <cellStyle name="Title 2 19" xfId="1674" hidden="1"/>
    <cellStyle name="Title 2 19" xfId="1637" hidden="1"/>
    <cellStyle name="Title 2 19" xfId="1636" hidden="1"/>
    <cellStyle name="Title 2 19" xfId="1756" hidden="1"/>
    <cellStyle name="Title 2 19" xfId="1719" hidden="1"/>
    <cellStyle name="Title 2 19" xfId="1718" hidden="1"/>
    <cellStyle name="Title 2 19" xfId="1871" hidden="1"/>
    <cellStyle name="Title 2 19" xfId="1834" hidden="1"/>
    <cellStyle name="Title 2 19" xfId="1833" hidden="1"/>
    <cellStyle name="Title 2 19" xfId="1969" hidden="1"/>
    <cellStyle name="Title 2 19" xfId="1932" hidden="1"/>
    <cellStyle name="Title 2 19" xfId="1931" hidden="1"/>
    <cellStyle name="Title 2 19" xfId="2045" hidden="1"/>
    <cellStyle name="Title 2 19" xfId="2008" hidden="1"/>
    <cellStyle name="Title 2 19" xfId="2007" hidden="1"/>
    <cellStyle name="Title 2 19" xfId="2142" hidden="1"/>
    <cellStyle name="Title 2 19" xfId="2105" hidden="1"/>
    <cellStyle name="Title 2 19" xfId="2104" hidden="1"/>
    <cellStyle name="Title 2 19" xfId="2221" hidden="1"/>
    <cellStyle name="Title 2 19" xfId="2184" hidden="1"/>
    <cellStyle name="Title 2 19" xfId="2183" hidden="1"/>
    <cellStyle name="Title 2 19" xfId="2311" hidden="1"/>
    <cellStyle name="Title 2 19" xfId="2274" hidden="1"/>
    <cellStyle name="Title 2 19" xfId="2273" hidden="1"/>
    <cellStyle name="Title 2 19" xfId="2405" hidden="1"/>
    <cellStyle name="Title 2 19" xfId="2368" hidden="1"/>
    <cellStyle name="Title 2 19" xfId="2367" hidden="1"/>
    <cellStyle name="Title 2 19" xfId="2497" hidden="1"/>
    <cellStyle name="Title 2 19" xfId="2460" hidden="1"/>
    <cellStyle name="Title 2 19" xfId="2459" hidden="1"/>
    <cellStyle name="Title 2 19" xfId="2589" hidden="1"/>
    <cellStyle name="Title 2 19" xfId="2552" hidden="1"/>
    <cellStyle name="Title 2 19" xfId="2551" hidden="1"/>
    <cellStyle name="Title 2 19" xfId="2668" hidden="1"/>
    <cellStyle name="Title 2 19" xfId="2631" hidden="1"/>
    <cellStyle name="Title 2 19" xfId="2630" hidden="1"/>
    <cellStyle name="Title 2 19" xfId="2753" hidden="1"/>
    <cellStyle name="Title 2 19" xfId="2716" hidden="1"/>
    <cellStyle name="Title 2 19" xfId="2715" hidden="1"/>
    <cellStyle name="Title 2 19" xfId="2863" hidden="1"/>
    <cellStyle name="Title 2 19" xfId="2826" hidden="1"/>
    <cellStyle name="Title 2 19" xfId="2825" hidden="1"/>
    <cellStyle name="Title 2 19" xfId="2936" hidden="1"/>
    <cellStyle name="Title 2 19" xfId="2899" hidden="1"/>
    <cellStyle name="Title 2 19" xfId="2898" hidden="1"/>
    <cellStyle name="Title 2 19" xfId="3000" hidden="1"/>
    <cellStyle name="Title 2 19" xfId="2963" hidden="1"/>
    <cellStyle name="Title 2 19" xfId="2962" hidden="1"/>
    <cellStyle name="Title 2 19" xfId="3072" hidden="1"/>
    <cellStyle name="Title 2 19" xfId="3035" hidden="1"/>
    <cellStyle name="Title 2 19" xfId="3034" hidden="1"/>
    <cellStyle name="Title 2 19" xfId="3143" hidden="1"/>
    <cellStyle name="Title 2 19" xfId="3106" hidden="1"/>
    <cellStyle name="Title 2 19" xfId="3105" hidden="1"/>
    <cellStyle name="Title 2 19" xfId="3229" hidden="1"/>
    <cellStyle name="Title 2 19" xfId="3192" hidden="1"/>
    <cellStyle name="Title 2 19" xfId="3191" hidden="1"/>
    <cellStyle name="Title 2 19" xfId="3304" hidden="1"/>
    <cellStyle name="Title 2 19" xfId="3267" hidden="1"/>
    <cellStyle name="Title 2 19" xfId="3266" hidden="1"/>
    <cellStyle name="Title 2 19" xfId="3364" hidden="1"/>
    <cellStyle name="Title 2 19" xfId="3327" hidden="1"/>
    <cellStyle name="Title 2 19" xfId="3326" hidden="1"/>
    <cellStyle name="Title 2 19" xfId="3437" hidden="1"/>
    <cellStyle name="Title 2 19" xfId="3400" hidden="1"/>
    <cellStyle name="Title 2 19" xfId="3399" hidden="1"/>
    <cellStyle name="Title 2 19" xfId="3497" hidden="1"/>
    <cellStyle name="Title 2 19" xfId="3460" hidden="1"/>
    <cellStyle name="Title 2 19" xfId="3459" hidden="1"/>
    <cellStyle name="Title 2 19" xfId="3568" hidden="1"/>
    <cellStyle name="Title 2 19" xfId="3531" hidden="1"/>
    <cellStyle name="Title 2 19" xfId="3530" hidden="1"/>
    <cellStyle name="Title 2 19" xfId="3639" hidden="1"/>
    <cellStyle name="Title 2 19" xfId="3602" hidden="1"/>
    <cellStyle name="Title 2 19" xfId="3601" hidden="1"/>
    <cellStyle name="Title 2 19" xfId="3712" hidden="1"/>
    <cellStyle name="Title 2 19" xfId="3675" hidden="1"/>
    <cellStyle name="Title 2 19" xfId="3674" hidden="1"/>
    <cellStyle name="Title 2 19" xfId="3782" hidden="1"/>
    <cellStyle name="Title 2 19" xfId="3745" hidden="1"/>
    <cellStyle name="Title 2 19" xfId="3744" hidden="1"/>
    <cellStyle name="Title 2 19" xfId="3846" hidden="1"/>
    <cellStyle name="Title 2 19" xfId="3809" hidden="1"/>
    <cellStyle name="Title 2 19" xfId="3808" hidden="1"/>
    <cellStyle name="Title 2 19" xfId="3916" hidden="1"/>
    <cellStyle name="Title 2 19" xfId="3879" hidden="1"/>
    <cellStyle name="Title 2 19" xfId="3878" hidden="1"/>
    <cellStyle name="Title 2 2" xfId="325" hidden="1"/>
    <cellStyle name="Title 2 2" xfId="351" hidden="1"/>
    <cellStyle name="Title 2 2" xfId="349" hidden="1"/>
    <cellStyle name="Title 2 2" xfId="410" hidden="1"/>
    <cellStyle name="Title 2 2" xfId="346" hidden="1"/>
    <cellStyle name="Title 2 2" xfId="409" hidden="1"/>
    <cellStyle name="Title 2 2" xfId="348" hidden="1"/>
    <cellStyle name="Title 2 2" xfId="1284" hidden="1"/>
    <cellStyle name="Title 2 2" xfId="1282" hidden="1"/>
    <cellStyle name="Title 2 2" xfId="1343" hidden="1"/>
    <cellStyle name="Title 2 2" xfId="1279" hidden="1"/>
    <cellStyle name="Title 2 2" xfId="1342" hidden="1"/>
    <cellStyle name="Title 2 2" xfId="1281" hidden="1"/>
    <cellStyle name="Title 2 2" xfId="1381" hidden="1"/>
    <cellStyle name="Title 2 2" xfId="1379" hidden="1"/>
    <cellStyle name="Title 2 2" xfId="1440" hidden="1"/>
    <cellStyle name="Title 2 2" xfId="1376" hidden="1"/>
    <cellStyle name="Title 2 2" xfId="1439" hidden="1"/>
    <cellStyle name="Title 2 2" xfId="1378" hidden="1"/>
    <cellStyle name="Title 2 2" xfId="1460" hidden="1"/>
    <cellStyle name="Title 2 2" xfId="1271" hidden="1"/>
    <cellStyle name="Title 2 2" xfId="1519" hidden="1"/>
    <cellStyle name="Title 2 2" xfId="1265" hidden="1"/>
    <cellStyle name="Title 2 2" xfId="1518" hidden="1"/>
    <cellStyle name="Title 2 2" xfId="1269" hidden="1"/>
    <cellStyle name="Title 2 2" xfId="1626" hidden="1"/>
    <cellStyle name="Title 2 2" xfId="1624" hidden="1"/>
    <cellStyle name="Title 2 2" xfId="1685" hidden="1"/>
    <cellStyle name="Title 2 2" xfId="1621" hidden="1"/>
    <cellStyle name="Title 2 2" xfId="1684" hidden="1"/>
    <cellStyle name="Title 2 2" xfId="1623" hidden="1"/>
    <cellStyle name="Title 2 2" xfId="1708" hidden="1"/>
    <cellStyle name="Title 2 2" xfId="1707" hidden="1"/>
    <cellStyle name="Title 2 2" xfId="1767" hidden="1"/>
    <cellStyle name="Title 2 2" xfId="1704" hidden="1"/>
    <cellStyle name="Title 2 2" xfId="1766" hidden="1"/>
    <cellStyle name="Title 2 2" xfId="1706" hidden="1"/>
    <cellStyle name="Title 2 2" xfId="1823" hidden="1"/>
    <cellStyle name="Title 2 2" xfId="1821" hidden="1"/>
    <cellStyle name="Title 2 2" xfId="1882" hidden="1"/>
    <cellStyle name="Title 2 2" xfId="1818" hidden="1"/>
    <cellStyle name="Title 2 2" xfId="1881" hidden="1"/>
    <cellStyle name="Title 2 2" xfId="1820" hidden="1"/>
    <cellStyle name="Title 2 2" xfId="1921" hidden="1"/>
    <cellStyle name="Title 2 2" xfId="1920" hidden="1"/>
    <cellStyle name="Title 2 2" xfId="1980" hidden="1"/>
    <cellStyle name="Title 2 2" xfId="1917" hidden="1"/>
    <cellStyle name="Title 2 2" xfId="1979" hidden="1"/>
    <cellStyle name="Title 2 2" xfId="1919" hidden="1"/>
    <cellStyle name="Title 2 2" xfId="1809" hidden="1"/>
    <cellStyle name="Title 2 2" xfId="1807" hidden="1"/>
    <cellStyle name="Title 2 2" xfId="2056" hidden="1"/>
    <cellStyle name="Title 2 2" xfId="1802" hidden="1"/>
    <cellStyle name="Title 2 2" xfId="2055" hidden="1"/>
    <cellStyle name="Title 2 2" xfId="1806" hidden="1"/>
    <cellStyle name="Title 2 2" xfId="2094" hidden="1"/>
    <cellStyle name="Title 2 2" xfId="2093" hidden="1"/>
    <cellStyle name="Title 2 2" xfId="2153" hidden="1"/>
    <cellStyle name="Title 2 2" xfId="2090" hidden="1"/>
    <cellStyle name="Title 2 2" xfId="2152" hidden="1"/>
    <cellStyle name="Title 2 2" xfId="2092" hidden="1"/>
    <cellStyle name="Title 2 2" xfId="1798" hidden="1"/>
    <cellStyle name="Title 2 2" xfId="1796" hidden="1"/>
    <cellStyle name="Title 2 2" xfId="2232" hidden="1"/>
    <cellStyle name="Title 2 2" xfId="1790" hidden="1"/>
    <cellStyle name="Title 2 2" xfId="2231" hidden="1"/>
    <cellStyle name="Title 2 2" xfId="1794" hidden="1"/>
    <cellStyle name="Title 2 2" xfId="2263" hidden="1"/>
    <cellStyle name="Title 2 2" xfId="2262" hidden="1"/>
    <cellStyle name="Title 2 2" xfId="2322" hidden="1"/>
    <cellStyle name="Title 2 2" xfId="2259" hidden="1"/>
    <cellStyle name="Title 2 2" xfId="2321" hidden="1"/>
    <cellStyle name="Title 2 2" xfId="2261" hidden="1"/>
    <cellStyle name="Title 2 2" xfId="2357" hidden="1"/>
    <cellStyle name="Title 2 2" xfId="2355" hidden="1"/>
    <cellStyle name="Title 2 2" xfId="2416" hidden="1"/>
    <cellStyle name="Title 2 2" xfId="2352" hidden="1"/>
    <cellStyle name="Title 2 2" xfId="2415" hidden="1"/>
    <cellStyle name="Title 2 2" xfId="2354" hidden="1"/>
    <cellStyle name="Title 2 2" xfId="2449" hidden="1"/>
    <cellStyle name="Title 2 2" xfId="2448" hidden="1"/>
    <cellStyle name="Title 2 2" xfId="2508" hidden="1"/>
    <cellStyle name="Title 2 2" xfId="2445" hidden="1"/>
    <cellStyle name="Title 2 2" xfId="2507" hidden="1"/>
    <cellStyle name="Title 2 2" xfId="2447" hidden="1"/>
    <cellStyle name="Title 2 2" xfId="2541" hidden="1"/>
    <cellStyle name="Title 2 2" xfId="2539" hidden="1"/>
    <cellStyle name="Title 2 2" xfId="2600" hidden="1"/>
    <cellStyle name="Title 2 2" xfId="2536" hidden="1"/>
    <cellStyle name="Title 2 2" xfId="2599" hidden="1"/>
    <cellStyle name="Title 2 2" xfId="2538" hidden="1"/>
    <cellStyle name="Title 2 2" xfId="2620" hidden="1"/>
    <cellStyle name="Title 2 2" xfId="2438" hidden="1"/>
    <cellStyle name="Title 2 2" xfId="2679" hidden="1"/>
    <cellStyle name="Title 2 2" xfId="1909" hidden="1"/>
    <cellStyle name="Title 2 2" xfId="2678" hidden="1"/>
    <cellStyle name="Title 2 2" xfId="2437" hidden="1"/>
    <cellStyle name="Title 2 2" xfId="2705" hidden="1"/>
    <cellStyle name="Title 2 2" xfId="2703" hidden="1"/>
    <cellStyle name="Title 2 2" xfId="2764" hidden="1"/>
    <cellStyle name="Title 2 2" xfId="2700" hidden="1"/>
    <cellStyle name="Title 2 2" xfId="2763" hidden="1"/>
    <cellStyle name="Title 2 2" xfId="2702" hidden="1"/>
    <cellStyle name="Title 2 2" xfId="2815" hidden="1"/>
    <cellStyle name="Title 2 2" xfId="2814" hidden="1"/>
    <cellStyle name="Title 2 2" xfId="2874" hidden="1"/>
    <cellStyle name="Title 2 2" xfId="2811" hidden="1"/>
    <cellStyle name="Title 2 2" xfId="2873" hidden="1"/>
    <cellStyle name="Title 2 2" xfId="2813" hidden="1"/>
    <cellStyle name="Title 2 2" xfId="2888" hidden="1"/>
    <cellStyle name="Title 2 2" xfId="2886" hidden="1"/>
    <cellStyle name="Title 2 2" xfId="2947" hidden="1"/>
    <cellStyle name="Title 2 2" xfId="2883" hidden="1"/>
    <cellStyle name="Title 2 2" xfId="2946" hidden="1"/>
    <cellStyle name="Title 2 2" xfId="2885" hidden="1"/>
    <cellStyle name="Title 2 2" xfId="2952" hidden="1"/>
    <cellStyle name="Title 2 2" xfId="2807" hidden="1"/>
    <cellStyle name="Title 2 2" xfId="3011" hidden="1"/>
    <cellStyle name="Title 2 2" xfId="2803" hidden="1"/>
    <cellStyle name="Title 2 2" xfId="3010" hidden="1"/>
    <cellStyle name="Title 2 2" xfId="2806" hidden="1"/>
    <cellStyle name="Title 2 2" xfId="3024" hidden="1"/>
    <cellStyle name="Title 2 2" xfId="3022" hidden="1"/>
    <cellStyle name="Title 2 2" xfId="3083" hidden="1"/>
    <cellStyle name="Title 2 2" xfId="3019" hidden="1"/>
    <cellStyle name="Title 2 2" xfId="3082" hidden="1"/>
    <cellStyle name="Title 2 2" xfId="3021" hidden="1"/>
    <cellStyle name="Title 2 2" xfId="3095" hidden="1"/>
    <cellStyle name="Title 2 2" xfId="3094" hidden="1"/>
    <cellStyle name="Title 2 2" xfId="3154" hidden="1"/>
    <cellStyle name="Title 2 2" xfId="3091" hidden="1"/>
    <cellStyle name="Title 2 2" xfId="3153" hidden="1"/>
    <cellStyle name="Title 2 2" xfId="3093" hidden="1"/>
    <cellStyle name="Title 2 2" xfId="3181" hidden="1"/>
    <cellStyle name="Title 2 2" xfId="3179" hidden="1"/>
    <cellStyle name="Title 2 2" xfId="3240" hidden="1"/>
    <cellStyle name="Title 2 2" xfId="3176" hidden="1"/>
    <cellStyle name="Title 2 2" xfId="3239" hidden="1"/>
    <cellStyle name="Title 2 2" xfId="3178" hidden="1"/>
    <cellStyle name="Title 2 2" xfId="3256" hidden="1"/>
    <cellStyle name="Title 2 2" xfId="3255" hidden="1"/>
    <cellStyle name="Title 2 2" xfId="3315" hidden="1"/>
    <cellStyle name="Title 2 2" xfId="3252" hidden="1"/>
    <cellStyle name="Title 2 2" xfId="3314" hidden="1"/>
    <cellStyle name="Title 2 2" xfId="3254" hidden="1"/>
    <cellStyle name="Title 2 2" xfId="3171" hidden="1"/>
    <cellStyle name="Title 2 2" xfId="3169" hidden="1"/>
    <cellStyle name="Title 2 2" xfId="3375" hidden="1"/>
    <cellStyle name="Title 2 2" xfId="3166" hidden="1"/>
    <cellStyle name="Title 2 2" xfId="3374" hidden="1"/>
    <cellStyle name="Title 2 2" xfId="3168" hidden="1"/>
    <cellStyle name="Title 2 2" xfId="3389" hidden="1"/>
    <cellStyle name="Title 2 2" xfId="3388" hidden="1"/>
    <cellStyle name="Title 2 2" xfId="3448" hidden="1"/>
    <cellStyle name="Title 2 2" xfId="3385" hidden="1"/>
    <cellStyle name="Title 2 2" xfId="3447" hidden="1"/>
    <cellStyle name="Title 2 2" xfId="3387" hidden="1"/>
    <cellStyle name="Title 2 2" xfId="3163" hidden="1"/>
    <cellStyle name="Title 2 2" xfId="3161" hidden="1"/>
    <cellStyle name="Title 2 2" xfId="3508" hidden="1"/>
    <cellStyle name="Title 2 2" xfId="3158" hidden="1"/>
    <cellStyle name="Title 2 2" xfId="3507" hidden="1"/>
    <cellStyle name="Title 2 2" xfId="3160" hidden="1"/>
    <cellStyle name="Title 2 2" xfId="3520" hidden="1"/>
    <cellStyle name="Title 2 2" xfId="3519" hidden="1"/>
    <cellStyle name="Title 2 2" xfId="3579" hidden="1"/>
    <cellStyle name="Title 2 2" xfId="3516" hidden="1"/>
    <cellStyle name="Title 2 2" xfId="3578" hidden="1"/>
    <cellStyle name="Title 2 2" xfId="3518" hidden="1"/>
    <cellStyle name="Title 2 2" xfId="3591" hidden="1"/>
    <cellStyle name="Title 2 2" xfId="3589" hidden="1"/>
    <cellStyle name="Title 2 2" xfId="3650" hidden="1"/>
    <cellStyle name="Title 2 2" xfId="3586" hidden="1"/>
    <cellStyle name="Title 2 2" xfId="3649" hidden="1"/>
    <cellStyle name="Title 2 2" xfId="3588" hidden="1"/>
    <cellStyle name="Title 2 2" xfId="3664" hidden="1"/>
    <cellStyle name="Title 2 2" xfId="3663" hidden="1"/>
    <cellStyle name="Title 2 2" xfId="3723" hidden="1"/>
    <cellStyle name="Title 2 2" xfId="3660" hidden="1"/>
    <cellStyle name="Title 2 2" xfId="3722" hidden="1"/>
    <cellStyle name="Title 2 2" xfId="3662" hidden="1"/>
    <cellStyle name="Title 2 2" xfId="3734" hidden="1"/>
    <cellStyle name="Title 2 2" xfId="3732" hidden="1"/>
    <cellStyle name="Title 2 2" xfId="3793" hidden="1"/>
    <cellStyle name="Title 2 2" xfId="3729" hidden="1"/>
    <cellStyle name="Title 2 2" xfId="3792" hidden="1"/>
    <cellStyle name="Title 2 2" xfId="3731" hidden="1"/>
    <cellStyle name="Title 2 2" xfId="3798" hidden="1"/>
    <cellStyle name="Title 2 2" xfId="3656" hidden="1"/>
    <cellStyle name="Title 2 2" xfId="3857" hidden="1"/>
    <cellStyle name="Title 2 2" xfId="3247" hidden="1"/>
    <cellStyle name="Title 2 2" xfId="3856" hidden="1"/>
    <cellStyle name="Title 2 2" xfId="3655" hidden="1"/>
    <cellStyle name="Title 2 2" xfId="3868" hidden="1"/>
    <cellStyle name="Title 2 2" xfId="3866" hidden="1"/>
    <cellStyle name="Title 2 2" xfId="3927" hidden="1"/>
    <cellStyle name="Title 2 2" xfId="3863" hidden="1"/>
    <cellStyle name="Title 2 2" xfId="3926" hidden="1"/>
    <cellStyle name="Title 2 2" xfId="3865"/>
    <cellStyle name="Title 2 20" xfId="405" hidden="1"/>
    <cellStyle name="Title 2 20" xfId="356" hidden="1"/>
    <cellStyle name="Title 2 20" xfId="355" hidden="1"/>
    <cellStyle name="Title 2 20" xfId="1338" hidden="1"/>
    <cellStyle name="Title 2 20" xfId="1289" hidden="1"/>
    <cellStyle name="Title 2 20" xfId="1288" hidden="1"/>
    <cellStyle name="Title 2 20" xfId="1435" hidden="1"/>
    <cellStyle name="Title 2 20" xfId="1386" hidden="1"/>
    <cellStyle name="Title 2 20" xfId="1385" hidden="1"/>
    <cellStyle name="Title 2 20" xfId="1514" hidden="1"/>
    <cellStyle name="Title 2 20" xfId="1465" hidden="1"/>
    <cellStyle name="Title 2 20" xfId="1464" hidden="1"/>
    <cellStyle name="Title 2 20" xfId="1680" hidden="1"/>
    <cellStyle name="Title 2 20" xfId="1631" hidden="1"/>
    <cellStyle name="Title 2 20" xfId="1630" hidden="1"/>
    <cellStyle name="Title 2 20" xfId="1762" hidden="1"/>
    <cellStyle name="Title 2 20" xfId="1713" hidden="1"/>
    <cellStyle name="Title 2 20" xfId="1712" hidden="1"/>
    <cellStyle name="Title 2 20" xfId="1877" hidden="1"/>
    <cellStyle name="Title 2 20" xfId="1828" hidden="1"/>
    <cellStyle name="Title 2 20" xfId="1827" hidden="1"/>
    <cellStyle name="Title 2 20" xfId="1975" hidden="1"/>
    <cellStyle name="Title 2 20" xfId="1926" hidden="1"/>
    <cellStyle name="Title 2 20" xfId="1925" hidden="1"/>
    <cellStyle name="Title 2 20" xfId="2051" hidden="1"/>
    <cellStyle name="Title 2 20" xfId="2002" hidden="1"/>
    <cellStyle name="Title 2 20" xfId="2001" hidden="1"/>
    <cellStyle name="Title 2 20" xfId="2148" hidden="1"/>
    <cellStyle name="Title 2 20" xfId="2099" hidden="1"/>
    <cellStyle name="Title 2 20" xfId="2098" hidden="1"/>
    <cellStyle name="Title 2 20" xfId="2227" hidden="1"/>
    <cellStyle name="Title 2 20" xfId="2178" hidden="1"/>
    <cellStyle name="Title 2 20" xfId="2177" hidden="1"/>
    <cellStyle name="Title 2 20" xfId="2317" hidden="1"/>
    <cellStyle name="Title 2 20" xfId="2268" hidden="1"/>
    <cellStyle name="Title 2 20" xfId="2267" hidden="1"/>
    <cellStyle name="Title 2 20" xfId="2411" hidden="1"/>
    <cellStyle name="Title 2 20" xfId="2362" hidden="1"/>
    <cellStyle name="Title 2 20" xfId="2361" hidden="1"/>
    <cellStyle name="Title 2 20" xfId="2503" hidden="1"/>
    <cellStyle name="Title 2 20" xfId="2454" hidden="1"/>
    <cellStyle name="Title 2 20" xfId="2453" hidden="1"/>
    <cellStyle name="Title 2 20" xfId="2595" hidden="1"/>
    <cellStyle name="Title 2 20" xfId="2546" hidden="1"/>
    <cellStyle name="Title 2 20" xfId="2545" hidden="1"/>
    <cellStyle name="Title 2 20" xfId="2674" hidden="1"/>
    <cellStyle name="Title 2 20" xfId="2625" hidden="1"/>
    <cellStyle name="Title 2 20" xfId="2624" hidden="1"/>
    <cellStyle name="Title 2 20" xfId="2759" hidden="1"/>
    <cellStyle name="Title 2 20" xfId="2710" hidden="1"/>
    <cellStyle name="Title 2 20" xfId="2709" hidden="1"/>
    <cellStyle name="Title 2 20" xfId="2869" hidden="1"/>
    <cellStyle name="Title 2 20" xfId="2820" hidden="1"/>
    <cellStyle name="Title 2 20" xfId="2819" hidden="1"/>
    <cellStyle name="Title 2 20" xfId="2942" hidden="1"/>
    <cellStyle name="Title 2 20" xfId="2893" hidden="1"/>
    <cellStyle name="Title 2 20" xfId="2892" hidden="1"/>
    <cellStyle name="Title 2 20" xfId="3006" hidden="1"/>
    <cellStyle name="Title 2 20" xfId="2957" hidden="1"/>
    <cellStyle name="Title 2 20" xfId="2956" hidden="1"/>
    <cellStyle name="Title 2 20" xfId="3078" hidden="1"/>
    <cellStyle name="Title 2 20" xfId="3029" hidden="1"/>
    <cellStyle name="Title 2 20" xfId="3028" hidden="1"/>
    <cellStyle name="Title 2 20" xfId="3149" hidden="1"/>
    <cellStyle name="Title 2 20" xfId="3100" hidden="1"/>
    <cellStyle name="Title 2 20" xfId="3099" hidden="1"/>
    <cellStyle name="Title 2 20" xfId="3235" hidden="1"/>
    <cellStyle name="Title 2 20" xfId="3186" hidden="1"/>
    <cellStyle name="Title 2 20" xfId="3185" hidden="1"/>
    <cellStyle name="Title 2 20" xfId="3310" hidden="1"/>
    <cellStyle name="Title 2 20" xfId="3261" hidden="1"/>
    <cellStyle name="Title 2 20" xfId="3260" hidden="1"/>
    <cellStyle name="Title 2 20" xfId="3370" hidden="1"/>
    <cellStyle name="Title 2 20" xfId="3321" hidden="1"/>
    <cellStyle name="Title 2 20" xfId="3320" hidden="1"/>
    <cellStyle name="Title 2 20" xfId="3443" hidden="1"/>
    <cellStyle name="Title 2 20" xfId="3394" hidden="1"/>
    <cellStyle name="Title 2 20" xfId="3393" hidden="1"/>
    <cellStyle name="Title 2 20" xfId="3503" hidden="1"/>
    <cellStyle name="Title 2 20" xfId="3454" hidden="1"/>
    <cellStyle name="Title 2 20" xfId="3453" hidden="1"/>
    <cellStyle name="Title 2 20" xfId="3574" hidden="1"/>
    <cellStyle name="Title 2 20" xfId="3525" hidden="1"/>
    <cellStyle name="Title 2 20" xfId="3524" hidden="1"/>
    <cellStyle name="Title 2 20" xfId="3645" hidden="1"/>
    <cellStyle name="Title 2 20" xfId="3596" hidden="1"/>
    <cellStyle name="Title 2 20" xfId="3595" hidden="1"/>
    <cellStyle name="Title 2 20" xfId="3718" hidden="1"/>
    <cellStyle name="Title 2 20" xfId="3669" hidden="1"/>
    <cellStyle name="Title 2 20" xfId="3668" hidden="1"/>
    <cellStyle name="Title 2 20" xfId="3788" hidden="1"/>
    <cellStyle name="Title 2 20" xfId="3739" hidden="1"/>
    <cellStyle name="Title 2 20" xfId="3738" hidden="1"/>
    <cellStyle name="Title 2 20" xfId="3852" hidden="1"/>
    <cellStyle name="Title 2 20" xfId="3803" hidden="1"/>
    <cellStyle name="Title 2 20" xfId="3802" hidden="1"/>
    <cellStyle name="Title 2 20" xfId="3922" hidden="1"/>
    <cellStyle name="Title 2 20" xfId="3873" hidden="1"/>
    <cellStyle name="Title 2 20" xfId="3872" hidden="1"/>
    <cellStyle name="Title 2 21" xfId="404" hidden="1"/>
    <cellStyle name="Title 2 21" xfId="358" hidden="1"/>
    <cellStyle name="Title 2 21" xfId="357" hidden="1"/>
    <cellStyle name="Title 2 21" xfId="1337" hidden="1"/>
    <cellStyle name="Title 2 21" xfId="1291" hidden="1"/>
    <cellStyle name="Title 2 21" xfId="1290" hidden="1"/>
    <cellStyle name="Title 2 21" xfId="1434" hidden="1"/>
    <cellStyle name="Title 2 21" xfId="1388" hidden="1"/>
    <cellStyle name="Title 2 21" xfId="1387" hidden="1"/>
    <cellStyle name="Title 2 21" xfId="1513" hidden="1"/>
    <cellStyle name="Title 2 21" xfId="1467" hidden="1"/>
    <cellStyle name="Title 2 21" xfId="1466" hidden="1"/>
    <cellStyle name="Title 2 21" xfId="1679" hidden="1"/>
    <cellStyle name="Title 2 21" xfId="1633" hidden="1"/>
    <cellStyle name="Title 2 21" xfId="1632" hidden="1"/>
    <cellStyle name="Title 2 21" xfId="1761" hidden="1"/>
    <cellStyle name="Title 2 21" xfId="1715" hidden="1"/>
    <cellStyle name="Title 2 21" xfId="1714" hidden="1"/>
    <cellStyle name="Title 2 21" xfId="1876" hidden="1"/>
    <cellStyle name="Title 2 21" xfId="1830" hidden="1"/>
    <cellStyle name="Title 2 21" xfId="1829" hidden="1"/>
    <cellStyle name="Title 2 21" xfId="1974" hidden="1"/>
    <cellStyle name="Title 2 21" xfId="1928" hidden="1"/>
    <cellStyle name="Title 2 21" xfId="1927" hidden="1"/>
    <cellStyle name="Title 2 21" xfId="2050" hidden="1"/>
    <cellStyle name="Title 2 21" xfId="2004" hidden="1"/>
    <cellStyle name="Title 2 21" xfId="2003" hidden="1"/>
    <cellStyle name="Title 2 21" xfId="2147" hidden="1"/>
    <cellStyle name="Title 2 21" xfId="2101" hidden="1"/>
    <cellStyle name="Title 2 21" xfId="2100" hidden="1"/>
    <cellStyle name="Title 2 21" xfId="2226" hidden="1"/>
    <cellStyle name="Title 2 21" xfId="2180" hidden="1"/>
    <cellStyle name="Title 2 21" xfId="2179" hidden="1"/>
    <cellStyle name="Title 2 21" xfId="2316" hidden="1"/>
    <cellStyle name="Title 2 21" xfId="2270" hidden="1"/>
    <cellStyle name="Title 2 21" xfId="2269" hidden="1"/>
    <cellStyle name="Title 2 21" xfId="2410" hidden="1"/>
    <cellStyle name="Title 2 21" xfId="2364" hidden="1"/>
    <cellStyle name="Title 2 21" xfId="2363" hidden="1"/>
    <cellStyle name="Title 2 21" xfId="2502" hidden="1"/>
    <cellStyle name="Title 2 21" xfId="2456" hidden="1"/>
    <cellStyle name="Title 2 21" xfId="2455" hidden="1"/>
    <cellStyle name="Title 2 21" xfId="2594" hidden="1"/>
    <cellStyle name="Title 2 21" xfId="2548" hidden="1"/>
    <cellStyle name="Title 2 21" xfId="2547" hidden="1"/>
    <cellStyle name="Title 2 21" xfId="2673" hidden="1"/>
    <cellStyle name="Title 2 21" xfId="2627" hidden="1"/>
    <cellStyle name="Title 2 21" xfId="2626" hidden="1"/>
    <cellStyle name="Title 2 21" xfId="2758" hidden="1"/>
    <cellStyle name="Title 2 21" xfId="2712" hidden="1"/>
    <cellStyle name="Title 2 21" xfId="2711" hidden="1"/>
    <cellStyle name="Title 2 21" xfId="2868" hidden="1"/>
    <cellStyle name="Title 2 21" xfId="2822" hidden="1"/>
    <cellStyle name="Title 2 21" xfId="2821" hidden="1"/>
    <cellStyle name="Title 2 21" xfId="2941" hidden="1"/>
    <cellStyle name="Title 2 21" xfId="2895" hidden="1"/>
    <cellStyle name="Title 2 21" xfId="2894" hidden="1"/>
    <cellStyle name="Title 2 21" xfId="3005" hidden="1"/>
    <cellStyle name="Title 2 21" xfId="2959" hidden="1"/>
    <cellStyle name="Title 2 21" xfId="2958" hidden="1"/>
    <cellStyle name="Title 2 21" xfId="3077" hidden="1"/>
    <cellStyle name="Title 2 21" xfId="3031" hidden="1"/>
    <cellStyle name="Title 2 21" xfId="3030" hidden="1"/>
    <cellStyle name="Title 2 21" xfId="3148" hidden="1"/>
    <cellStyle name="Title 2 21" xfId="3102" hidden="1"/>
    <cellStyle name="Title 2 21" xfId="3101" hidden="1"/>
    <cellStyle name="Title 2 21" xfId="3234" hidden="1"/>
    <cellStyle name="Title 2 21" xfId="3188" hidden="1"/>
    <cellStyle name="Title 2 21" xfId="3187" hidden="1"/>
    <cellStyle name="Title 2 21" xfId="3309" hidden="1"/>
    <cellStyle name="Title 2 21" xfId="3263" hidden="1"/>
    <cellStyle name="Title 2 21" xfId="3262" hidden="1"/>
    <cellStyle name="Title 2 21" xfId="3369" hidden="1"/>
    <cellStyle name="Title 2 21" xfId="3323" hidden="1"/>
    <cellStyle name="Title 2 21" xfId="3322" hidden="1"/>
    <cellStyle name="Title 2 21" xfId="3442" hidden="1"/>
    <cellStyle name="Title 2 21" xfId="3396" hidden="1"/>
    <cellStyle name="Title 2 21" xfId="3395" hidden="1"/>
    <cellStyle name="Title 2 21" xfId="3502" hidden="1"/>
    <cellStyle name="Title 2 21" xfId="3456" hidden="1"/>
    <cellStyle name="Title 2 21" xfId="3455" hidden="1"/>
    <cellStyle name="Title 2 21" xfId="3573" hidden="1"/>
    <cellStyle name="Title 2 21" xfId="3527" hidden="1"/>
    <cellStyle name="Title 2 21" xfId="3526" hidden="1"/>
    <cellStyle name="Title 2 21" xfId="3644" hidden="1"/>
    <cellStyle name="Title 2 21" xfId="3598" hidden="1"/>
    <cellStyle name="Title 2 21" xfId="3597" hidden="1"/>
    <cellStyle name="Title 2 21" xfId="3717" hidden="1"/>
    <cellStyle name="Title 2 21" xfId="3671" hidden="1"/>
    <cellStyle name="Title 2 21" xfId="3670" hidden="1"/>
    <cellStyle name="Title 2 21" xfId="3787" hidden="1"/>
    <cellStyle name="Title 2 21" xfId="3741" hidden="1"/>
    <cellStyle name="Title 2 21" xfId="3740" hidden="1"/>
    <cellStyle name="Title 2 21" xfId="3851" hidden="1"/>
    <cellStyle name="Title 2 21" xfId="3805" hidden="1"/>
    <cellStyle name="Title 2 21" xfId="3804" hidden="1"/>
    <cellStyle name="Title 2 21" xfId="3921" hidden="1"/>
    <cellStyle name="Title 2 21" xfId="3875" hidden="1"/>
    <cellStyle name="Title 2 21" xfId="3874" hidden="1"/>
    <cellStyle name="Title 2 22" xfId="408" hidden="1"/>
    <cellStyle name="Title 2 22" xfId="353" hidden="1"/>
    <cellStyle name="Title 2 22" xfId="352" hidden="1"/>
    <cellStyle name="Title 2 22" xfId="1341" hidden="1"/>
    <cellStyle name="Title 2 22" xfId="1286" hidden="1"/>
    <cellStyle name="Title 2 22" xfId="1285" hidden="1"/>
    <cellStyle name="Title 2 22" xfId="1438" hidden="1"/>
    <cellStyle name="Title 2 22" xfId="1383" hidden="1"/>
    <cellStyle name="Title 2 22" xfId="1382" hidden="1"/>
    <cellStyle name="Title 2 22" xfId="1517" hidden="1"/>
    <cellStyle name="Title 2 22" xfId="1462" hidden="1"/>
    <cellStyle name="Title 2 22" xfId="1461" hidden="1"/>
    <cellStyle name="Title 2 22" xfId="1683" hidden="1"/>
    <cellStyle name="Title 2 22" xfId="1628" hidden="1"/>
    <cellStyle name="Title 2 22" xfId="1627" hidden="1"/>
    <cellStyle name="Title 2 22" xfId="1765" hidden="1"/>
    <cellStyle name="Title 2 22" xfId="1710" hidden="1"/>
    <cellStyle name="Title 2 22" xfId="1709" hidden="1"/>
    <cellStyle name="Title 2 22" xfId="1880" hidden="1"/>
    <cellStyle name="Title 2 22" xfId="1825" hidden="1"/>
    <cellStyle name="Title 2 22" xfId="1824" hidden="1"/>
    <cellStyle name="Title 2 22" xfId="1978" hidden="1"/>
    <cellStyle name="Title 2 22" xfId="1923" hidden="1"/>
    <cellStyle name="Title 2 22" xfId="1922" hidden="1"/>
    <cellStyle name="Title 2 22" xfId="2054" hidden="1"/>
    <cellStyle name="Title 2 22" xfId="1999" hidden="1"/>
    <cellStyle name="Title 2 22" xfId="1810" hidden="1"/>
    <cellStyle name="Title 2 22" xfId="2151" hidden="1"/>
    <cellStyle name="Title 2 22" xfId="2096" hidden="1"/>
    <cellStyle name="Title 2 22" xfId="2095" hidden="1"/>
    <cellStyle name="Title 2 22" xfId="2230" hidden="1"/>
    <cellStyle name="Title 2 22" xfId="2175" hidden="1"/>
    <cellStyle name="Title 2 22" xfId="1799" hidden="1"/>
    <cellStyle name="Title 2 22" xfId="2320" hidden="1"/>
    <cellStyle name="Title 2 22" xfId="2265" hidden="1"/>
    <cellStyle name="Title 2 22" xfId="2264" hidden="1"/>
    <cellStyle name="Title 2 22" xfId="2414" hidden="1"/>
    <cellStyle name="Title 2 22" xfId="2359" hidden="1"/>
    <cellStyle name="Title 2 22" xfId="2358" hidden="1"/>
    <cellStyle name="Title 2 22" xfId="2506" hidden="1"/>
    <cellStyle name="Title 2 22" xfId="2451" hidden="1"/>
    <cellStyle name="Title 2 22" xfId="2450" hidden="1"/>
    <cellStyle name="Title 2 22" xfId="2598" hidden="1"/>
    <cellStyle name="Title 2 22" xfId="2543" hidden="1"/>
    <cellStyle name="Title 2 22" xfId="2542" hidden="1"/>
    <cellStyle name="Title 2 22" xfId="2677" hidden="1"/>
    <cellStyle name="Title 2 22" xfId="2622" hidden="1"/>
    <cellStyle name="Title 2 22" xfId="2621" hidden="1"/>
    <cellStyle name="Title 2 22" xfId="2762" hidden="1"/>
    <cellStyle name="Title 2 22" xfId="2707" hidden="1"/>
    <cellStyle name="Title 2 22" xfId="2706" hidden="1"/>
    <cellStyle name="Title 2 22" xfId="2872" hidden="1"/>
    <cellStyle name="Title 2 22" xfId="2817" hidden="1"/>
    <cellStyle name="Title 2 22" xfId="2816" hidden="1"/>
    <cellStyle name="Title 2 22" xfId="2945" hidden="1"/>
    <cellStyle name="Title 2 22" xfId="2890" hidden="1"/>
    <cellStyle name="Title 2 22" xfId="2889" hidden="1"/>
    <cellStyle name="Title 2 22" xfId="3009" hidden="1"/>
    <cellStyle name="Title 2 22" xfId="2954" hidden="1"/>
    <cellStyle name="Title 2 22" xfId="2953" hidden="1"/>
    <cellStyle name="Title 2 22" xfId="3081" hidden="1"/>
    <cellStyle name="Title 2 22" xfId="3026" hidden="1"/>
    <cellStyle name="Title 2 22" xfId="3025" hidden="1"/>
    <cellStyle name="Title 2 22" xfId="3152" hidden="1"/>
    <cellStyle name="Title 2 22" xfId="3097" hidden="1"/>
    <cellStyle name="Title 2 22" xfId="3096" hidden="1"/>
    <cellStyle name="Title 2 22" xfId="3238" hidden="1"/>
    <cellStyle name="Title 2 22" xfId="3183" hidden="1"/>
    <cellStyle name="Title 2 22" xfId="3182" hidden="1"/>
    <cellStyle name="Title 2 22" xfId="3313" hidden="1"/>
    <cellStyle name="Title 2 22" xfId="3258" hidden="1"/>
    <cellStyle name="Title 2 22" xfId="3257" hidden="1"/>
    <cellStyle name="Title 2 22" xfId="3373" hidden="1"/>
    <cellStyle name="Title 2 22" xfId="3318" hidden="1"/>
    <cellStyle name="Title 2 22" xfId="3172" hidden="1"/>
    <cellStyle name="Title 2 22" xfId="3446" hidden="1"/>
    <cellStyle name="Title 2 22" xfId="3391" hidden="1"/>
    <cellStyle name="Title 2 22" xfId="3390" hidden="1"/>
    <cellStyle name="Title 2 22" xfId="3506" hidden="1"/>
    <cellStyle name="Title 2 22" xfId="3451" hidden="1"/>
    <cellStyle name="Title 2 22" xfId="3164" hidden="1"/>
    <cellStyle name="Title 2 22" xfId="3577" hidden="1"/>
    <cellStyle name="Title 2 22" xfId="3522" hidden="1"/>
    <cellStyle name="Title 2 22" xfId="3521" hidden="1"/>
    <cellStyle name="Title 2 22" xfId="3648" hidden="1"/>
    <cellStyle name="Title 2 22" xfId="3593" hidden="1"/>
    <cellStyle name="Title 2 22" xfId="3592" hidden="1"/>
    <cellStyle name="Title 2 22" xfId="3721" hidden="1"/>
    <cellStyle name="Title 2 22" xfId="3666" hidden="1"/>
    <cellStyle name="Title 2 22" xfId="3665" hidden="1"/>
    <cellStyle name="Title 2 22" xfId="3791" hidden="1"/>
    <cellStyle name="Title 2 22" xfId="3736" hidden="1"/>
    <cellStyle name="Title 2 22" xfId="3735" hidden="1"/>
    <cellStyle name="Title 2 22" xfId="3855" hidden="1"/>
    <cellStyle name="Title 2 22" xfId="3800" hidden="1"/>
    <cellStyle name="Title 2 22" xfId="3799" hidden="1"/>
    <cellStyle name="Title 2 22" xfId="3925" hidden="1"/>
    <cellStyle name="Title 2 22" xfId="3870" hidden="1"/>
    <cellStyle name="Title 2 22" xfId="3869" hidden="1"/>
    <cellStyle name="Title 2 23" xfId="414" hidden="1"/>
    <cellStyle name="Title 2 23" xfId="344" hidden="1"/>
    <cellStyle name="Title 2 23" xfId="343" hidden="1"/>
    <cellStyle name="Title 2 23" xfId="1347" hidden="1"/>
    <cellStyle name="Title 2 23" xfId="1277" hidden="1"/>
    <cellStyle name="Title 2 23" xfId="1276" hidden="1"/>
    <cellStyle name="Title 2 23" xfId="1444" hidden="1"/>
    <cellStyle name="Title 2 23" xfId="1374" hidden="1"/>
    <cellStyle name="Title 2 23" xfId="1373" hidden="1"/>
    <cellStyle name="Title 2 23" xfId="1521" hidden="1"/>
    <cellStyle name="Title 2 23" xfId="1363" hidden="1"/>
    <cellStyle name="Title 2 23" xfId="1364" hidden="1"/>
    <cellStyle name="Title 2 23" xfId="1689" hidden="1"/>
    <cellStyle name="Title 2 23" xfId="1619" hidden="1"/>
    <cellStyle name="Title 2 23" xfId="1618" hidden="1"/>
    <cellStyle name="Title 2 23" xfId="1769" hidden="1"/>
    <cellStyle name="Title 2 23" xfId="1702" hidden="1"/>
    <cellStyle name="Title 2 23" xfId="1701" hidden="1"/>
    <cellStyle name="Title 2 23" xfId="1886" hidden="1"/>
    <cellStyle name="Title 2 23" xfId="1816" hidden="1"/>
    <cellStyle name="Title 2 23" xfId="1815" hidden="1"/>
    <cellStyle name="Title 2 23" xfId="1982" hidden="1"/>
    <cellStyle name="Title 2 23" xfId="1915" hidden="1"/>
    <cellStyle name="Title 2 23" xfId="1914" hidden="1"/>
    <cellStyle name="Title 2 23" xfId="2060" hidden="1"/>
    <cellStyle name="Title 2 23" xfId="1906" hidden="1"/>
    <cellStyle name="Title 2 23" xfId="1902" hidden="1"/>
    <cellStyle name="Title 2 23" xfId="2155" hidden="1"/>
    <cellStyle name="Title 2 23" xfId="2088" hidden="1"/>
    <cellStyle name="Title 2 23" xfId="2087" hidden="1"/>
    <cellStyle name="Title 2 23" xfId="2236" hidden="1"/>
    <cellStyle name="Title 2 23" xfId="2080" hidden="1"/>
    <cellStyle name="Title 2 23" xfId="2076" hidden="1"/>
    <cellStyle name="Title 2 23" xfId="2325" hidden="1"/>
    <cellStyle name="Title 2 23" xfId="2257" hidden="1"/>
    <cellStyle name="Title 2 23" xfId="2256" hidden="1"/>
    <cellStyle name="Title 2 23" xfId="2420" hidden="1"/>
    <cellStyle name="Title 2 23" xfId="2350" hidden="1"/>
    <cellStyle name="Title 2 23" xfId="2349" hidden="1"/>
    <cellStyle name="Title 2 23" xfId="2510" hidden="1"/>
    <cellStyle name="Title 2 23" xfId="2443" hidden="1"/>
    <cellStyle name="Title 2 23" xfId="2442" hidden="1"/>
    <cellStyle name="Title 2 23" xfId="2604" hidden="1"/>
    <cellStyle name="Title 2 23" xfId="2534" hidden="1"/>
    <cellStyle name="Title 2 23" xfId="2533" hidden="1"/>
    <cellStyle name="Title 2 23" xfId="2681" hidden="1"/>
    <cellStyle name="Title 2 23" xfId="1546" hidden="1"/>
    <cellStyle name="Title 2 23" xfId="2343" hidden="1"/>
    <cellStyle name="Title 2 23" xfId="2768" hidden="1"/>
    <cellStyle name="Title 2 23" xfId="2698" hidden="1"/>
    <cellStyle name="Title 2 23" xfId="2697" hidden="1"/>
    <cellStyle name="Title 2 23" xfId="2876" hidden="1"/>
    <cellStyle name="Title 2 23" xfId="2809" hidden="1"/>
    <cellStyle name="Title 2 23" xfId="2808" hidden="1"/>
    <cellStyle name="Title 2 23" xfId="2951" hidden="1"/>
    <cellStyle name="Title 2 23" xfId="2881" hidden="1"/>
    <cellStyle name="Title 2 23" xfId="2880" hidden="1"/>
    <cellStyle name="Title 2 23" xfId="3013" hidden="1"/>
    <cellStyle name="Title 2 23" xfId="2877" hidden="1"/>
    <cellStyle name="Title 2 23" xfId="2878" hidden="1"/>
    <cellStyle name="Title 2 23" xfId="3087" hidden="1"/>
    <cellStyle name="Title 2 23" xfId="3017" hidden="1"/>
    <cellStyle name="Title 2 23" xfId="3016" hidden="1"/>
    <cellStyle name="Title 2 23" xfId="3156" hidden="1"/>
    <cellStyle name="Title 2 23" xfId="3089" hidden="1"/>
    <cellStyle name="Title 2 23" xfId="3088" hidden="1"/>
    <cellStyle name="Title 2 23" xfId="3244" hidden="1"/>
    <cellStyle name="Title 2 23" xfId="3174" hidden="1"/>
    <cellStyle name="Title 2 23" xfId="3173" hidden="1"/>
    <cellStyle name="Title 2 23" xfId="3317" hidden="1"/>
    <cellStyle name="Title 2 23" xfId="3250" hidden="1"/>
    <cellStyle name="Title 2 23" xfId="3249" hidden="1"/>
    <cellStyle name="Title 2 23" xfId="3379" hidden="1"/>
    <cellStyle name="Title 2 23" xfId="3246" hidden="1"/>
    <cellStyle name="Title 2 23" xfId="3245" hidden="1"/>
    <cellStyle name="Title 2 23" xfId="3450" hidden="1"/>
    <cellStyle name="Title 2 23" xfId="3383" hidden="1"/>
    <cellStyle name="Title 2 23" xfId="3382" hidden="1"/>
    <cellStyle name="Title 2 23" xfId="3512" hidden="1"/>
    <cellStyle name="Title 2 23" xfId="3381" hidden="1"/>
    <cellStyle name="Title 2 23" xfId="3380" hidden="1"/>
    <cellStyle name="Title 2 23" xfId="3581" hidden="1"/>
    <cellStyle name="Title 2 23" xfId="3514" hidden="1"/>
    <cellStyle name="Title 2 23" xfId="3513" hidden="1"/>
    <cellStyle name="Title 2 23" xfId="3654" hidden="1"/>
    <cellStyle name="Title 2 23" xfId="3584" hidden="1"/>
    <cellStyle name="Title 2 23" xfId="3583" hidden="1"/>
    <cellStyle name="Title 2 23" xfId="3725" hidden="1"/>
    <cellStyle name="Title 2 23" xfId="3658" hidden="1"/>
    <cellStyle name="Title 2 23" xfId="3657" hidden="1"/>
    <cellStyle name="Title 2 23" xfId="3797" hidden="1"/>
    <cellStyle name="Title 2 23" xfId="3727" hidden="1"/>
    <cellStyle name="Title 2 23" xfId="3726" hidden="1"/>
    <cellStyle name="Title 2 23" xfId="3859" hidden="1"/>
    <cellStyle name="Title 2 23" xfId="3015" hidden="1"/>
    <cellStyle name="Title 2 23" xfId="3582" hidden="1"/>
    <cellStyle name="Title 2 23" xfId="3931" hidden="1"/>
    <cellStyle name="Title 2 23" xfId="3861" hidden="1"/>
    <cellStyle name="Title 2 23" xfId="3860" hidden="1"/>
    <cellStyle name="Title 2 24" xfId="413" hidden="1"/>
    <cellStyle name="Title 2 24" xfId="347" hidden="1"/>
    <cellStyle name="Title 2 24" xfId="345" hidden="1"/>
    <cellStyle name="Title 2 24" xfId="1346" hidden="1"/>
    <cellStyle name="Title 2 24" xfId="1280" hidden="1"/>
    <cellStyle name="Title 2 24" xfId="1278" hidden="1"/>
    <cellStyle name="Title 2 24" xfId="1443" hidden="1"/>
    <cellStyle name="Title 2 24" xfId="1377" hidden="1"/>
    <cellStyle name="Title 2 24" xfId="1375" hidden="1"/>
    <cellStyle name="Title 2 24" xfId="1520" hidden="1"/>
    <cellStyle name="Title 2 24" xfId="1268" hidden="1"/>
    <cellStyle name="Title 2 24" xfId="1365" hidden="1"/>
    <cellStyle name="Title 2 24" xfId="1688" hidden="1"/>
    <cellStyle name="Title 2 24" xfId="1622" hidden="1"/>
    <cellStyle name="Title 2 24" xfId="1620" hidden="1"/>
    <cellStyle name="Title 2 24" xfId="1768" hidden="1"/>
    <cellStyle name="Title 2 24" xfId="1705" hidden="1"/>
    <cellStyle name="Title 2 24" xfId="1703" hidden="1"/>
    <cellStyle name="Title 2 24" xfId="1885" hidden="1"/>
    <cellStyle name="Title 2 24" xfId="1819" hidden="1"/>
    <cellStyle name="Title 2 24" xfId="1817" hidden="1"/>
    <cellStyle name="Title 2 24" xfId="1981" hidden="1"/>
    <cellStyle name="Title 2 24" xfId="1918" hidden="1"/>
    <cellStyle name="Title 2 24" xfId="1916" hidden="1"/>
    <cellStyle name="Title 2 24" xfId="2059" hidden="1"/>
    <cellStyle name="Title 2 24" xfId="1805" hidden="1"/>
    <cellStyle name="Title 2 24" xfId="1801" hidden="1"/>
    <cellStyle name="Title 2 24" xfId="2154" hidden="1"/>
    <cellStyle name="Title 2 24" xfId="2091" hidden="1"/>
    <cellStyle name="Title 2 24" xfId="2089" hidden="1"/>
    <cellStyle name="Title 2 24" xfId="2235" hidden="1"/>
    <cellStyle name="Title 2 24" xfId="1793" hidden="1"/>
    <cellStyle name="Title 2 24" xfId="1789" hidden="1"/>
    <cellStyle name="Title 2 24" xfId="2324" hidden="1"/>
    <cellStyle name="Title 2 24" xfId="2260" hidden="1"/>
    <cellStyle name="Title 2 24" xfId="2258" hidden="1"/>
    <cellStyle name="Title 2 24" xfId="2419" hidden="1"/>
    <cellStyle name="Title 2 24" xfId="2353" hidden="1"/>
    <cellStyle name="Title 2 24" xfId="2351" hidden="1"/>
    <cellStyle name="Title 2 24" xfId="2509" hidden="1"/>
    <cellStyle name="Title 2 24" xfId="2446" hidden="1"/>
    <cellStyle name="Title 2 24" xfId="2444" hidden="1"/>
    <cellStyle name="Title 2 24" xfId="2603" hidden="1"/>
    <cellStyle name="Title 2 24" xfId="2537" hidden="1"/>
    <cellStyle name="Title 2 24" xfId="2535" hidden="1"/>
    <cellStyle name="Title 2 24" xfId="2680" hidden="1"/>
    <cellStyle name="Title 2 24" xfId="1910" hidden="1"/>
    <cellStyle name="Title 2 24" xfId="1545" hidden="1"/>
    <cellStyle name="Title 2 24" xfId="2767" hidden="1"/>
    <cellStyle name="Title 2 24" xfId="2701" hidden="1"/>
    <cellStyle name="Title 2 24" xfId="2699" hidden="1"/>
    <cellStyle name="Title 2 24" xfId="2875" hidden="1"/>
    <cellStyle name="Title 2 24" xfId="2812" hidden="1"/>
    <cellStyle name="Title 2 24" xfId="2810" hidden="1"/>
    <cellStyle name="Title 2 24" xfId="2950" hidden="1"/>
    <cellStyle name="Title 2 24" xfId="2884" hidden="1"/>
    <cellStyle name="Title 2 24" xfId="2882" hidden="1"/>
    <cellStyle name="Title 2 24" xfId="3012" hidden="1"/>
    <cellStyle name="Title 2 24" xfId="2805" hidden="1"/>
    <cellStyle name="Title 2 24" xfId="2879" hidden="1"/>
    <cellStyle name="Title 2 24" xfId="3086" hidden="1"/>
    <cellStyle name="Title 2 24" xfId="3020" hidden="1"/>
    <cellStyle name="Title 2 24" xfId="3018" hidden="1"/>
    <cellStyle name="Title 2 24" xfId="3155" hidden="1"/>
    <cellStyle name="Title 2 24" xfId="3092" hidden="1"/>
    <cellStyle name="Title 2 24" xfId="3090" hidden="1"/>
    <cellStyle name="Title 2 24" xfId="3243" hidden="1"/>
    <cellStyle name="Title 2 24" xfId="3177" hidden="1"/>
    <cellStyle name="Title 2 24" xfId="3175" hidden="1"/>
    <cellStyle name="Title 2 24" xfId="3316" hidden="1"/>
    <cellStyle name="Title 2 24" xfId="3253" hidden="1"/>
    <cellStyle name="Title 2 24" xfId="3251" hidden="1"/>
    <cellStyle name="Title 2 24" xfId="3378" hidden="1"/>
    <cellStyle name="Title 2 24" xfId="3167" hidden="1"/>
    <cellStyle name="Title 2 24" xfId="3165" hidden="1"/>
    <cellStyle name="Title 2 24" xfId="3449" hidden="1"/>
    <cellStyle name="Title 2 24" xfId="3386" hidden="1"/>
    <cellStyle name="Title 2 24" xfId="3384" hidden="1"/>
    <cellStyle name="Title 2 24" xfId="3511" hidden="1"/>
    <cellStyle name="Title 2 24" xfId="3159" hidden="1"/>
    <cellStyle name="Title 2 24" xfId="3157" hidden="1"/>
    <cellStyle name="Title 2 24" xfId="3580" hidden="1"/>
    <cellStyle name="Title 2 24" xfId="3517" hidden="1"/>
    <cellStyle name="Title 2 24" xfId="3515" hidden="1"/>
    <cellStyle name="Title 2 24" xfId="3653" hidden="1"/>
    <cellStyle name="Title 2 24" xfId="3587" hidden="1"/>
    <cellStyle name="Title 2 24" xfId="3585" hidden="1"/>
    <cellStyle name="Title 2 24" xfId="3724" hidden="1"/>
    <cellStyle name="Title 2 24" xfId="3661" hidden="1"/>
    <cellStyle name="Title 2 24" xfId="3659" hidden="1"/>
    <cellStyle name="Title 2 24" xfId="3796" hidden="1"/>
    <cellStyle name="Title 2 24" xfId="3730" hidden="1"/>
    <cellStyle name="Title 2 24" xfId="3728" hidden="1"/>
    <cellStyle name="Title 2 24" xfId="3858" hidden="1"/>
    <cellStyle name="Title 2 24" xfId="3248" hidden="1"/>
    <cellStyle name="Title 2 24" xfId="3014" hidden="1"/>
    <cellStyle name="Title 2 24" xfId="3930" hidden="1"/>
    <cellStyle name="Title 2 24" xfId="3864" hidden="1"/>
    <cellStyle name="Title 2 24" xfId="3862" hidden="1"/>
    <cellStyle name="Title 2 3" xfId="350" hidden="1"/>
    <cellStyle name="Title 2 3" xfId="412" hidden="1"/>
    <cellStyle name="Title 2 3" xfId="411" hidden="1"/>
    <cellStyle name="Title 2 3" xfId="1283" hidden="1"/>
    <cellStyle name="Title 2 3" xfId="1345" hidden="1"/>
    <cellStyle name="Title 2 3" xfId="1344" hidden="1"/>
    <cellStyle name="Title 2 3" xfId="1262"/>
    <cellStyle name="Title 2 3 2" xfId="1380" hidden="1"/>
    <cellStyle name="Title 2 3 2" xfId="1625" hidden="1"/>
    <cellStyle name="Title 2 3 2" xfId="1822" hidden="1"/>
    <cellStyle name="Title 2 3 2" xfId="1808" hidden="1"/>
    <cellStyle name="Title 2 3 2" xfId="1797" hidden="1"/>
    <cellStyle name="Title 2 3 2" xfId="2356" hidden="1"/>
    <cellStyle name="Title 2 3 2" xfId="2540" hidden="1"/>
    <cellStyle name="Title 2 3 2" xfId="2704" hidden="1"/>
    <cellStyle name="Title 2 3 2" xfId="2887" hidden="1"/>
    <cellStyle name="Title 2 3 2" xfId="3023" hidden="1"/>
    <cellStyle name="Title 2 3 2" xfId="3180" hidden="1"/>
    <cellStyle name="Title 2 3 2" xfId="3170" hidden="1"/>
    <cellStyle name="Title 2 3 2" xfId="3162" hidden="1"/>
    <cellStyle name="Title 2 3 2" xfId="3590" hidden="1"/>
    <cellStyle name="Title 2 3 2" xfId="3733" hidden="1"/>
    <cellStyle name="Title 2 3 2" xfId="3867"/>
    <cellStyle name="Title 2 3 3" xfId="1442" hidden="1"/>
    <cellStyle name="Title 2 3 3" xfId="1687" hidden="1"/>
    <cellStyle name="Title 2 3 3" xfId="1884" hidden="1"/>
    <cellStyle name="Title 2 3 3" xfId="2058" hidden="1"/>
    <cellStyle name="Title 2 3 3" xfId="2234" hidden="1"/>
    <cellStyle name="Title 2 3 3" xfId="2418" hidden="1"/>
    <cellStyle name="Title 2 3 3" xfId="2602" hidden="1"/>
    <cellStyle name="Title 2 3 3" xfId="2766" hidden="1"/>
    <cellStyle name="Title 2 3 3" xfId="2949" hidden="1"/>
    <cellStyle name="Title 2 3 3" xfId="3085" hidden="1"/>
    <cellStyle name="Title 2 3 3" xfId="3242" hidden="1"/>
    <cellStyle name="Title 2 3 3" xfId="3377" hidden="1"/>
    <cellStyle name="Title 2 3 3" xfId="3510" hidden="1"/>
    <cellStyle name="Title 2 3 3" xfId="3652" hidden="1"/>
    <cellStyle name="Title 2 3 3" xfId="3795" hidden="1"/>
    <cellStyle name="Title 2 3 3" xfId="3929"/>
    <cellStyle name="Title 2 3 4" xfId="1441" hidden="1"/>
    <cellStyle name="Title 2 3 4" xfId="1686" hidden="1"/>
    <cellStyle name="Title 2 3 4" xfId="1883" hidden="1"/>
    <cellStyle name="Title 2 3 4" xfId="2057" hidden="1"/>
    <cellStyle name="Title 2 3 4" xfId="2233" hidden="1"/>
    <cellStyle name="Title 2 3 4" xfId="2417" hidden="1"/>
    <cellStyle name="Title 2 3 4" xfId="2601" hidden="1"/>
    <cellStyle name="Title 2 3 4" xfId="2765" hidden="1"/>
    <cellStyle name="Title 2 3 4" xfId="2948" hidden="1"/>
    <cellStyle name="Title 2 3 4" xfId="3084" hidden="1"/>
    <cellStyle name="Title 2 3 4" xfId="3241" hidden="1"/>
    <cellStyle name="Title 2 3 4" xfId="3376" hidden="1"/>
    <cellStyle name="Title 2 3 4" xfId="3509" hidden="1"/>
    <cellStyle name="Title 2 3 4" xfId="3651" hidden="1"/>
    <cellStyle name="Title 2 3 4" xfId="3794" hidden="1"/>
    <cellStyle name="Title 2 3 4" xfId="3928"/>
    <cellStyle name="Title 2 4" xfId="354" hidden="1"/>
    <cellStyle name="Title 2 4" xfId="407" hidden="1"/>
    <cellStyle name="Title 2 4" xfId="406" hidden="1"/>
    <cellStyle name="Title 2 4" xfId="1287" hidden="1"/>
    <cellStyle name="Title 2 4" xfId="1340" hidden="1"/>
    <cellStyle name="Title 2 4" xfId="1339" hidden="1"/>
    <cellStyle name="Title 2 4" xfId="1384" hidden="1"/>
    <cellStyle name="Title 2 4" xfId="1437" hidden="1"/>
    <cellStyle name="Title 2 4" xfId="1436" hidden="1"/>
    <cellStyle name="Title 2 4" xfId="1463" hidden="1"/>
    <cellStyle name="Title 2 4" xfId="1516" hidden="1"/>
    <cellStyle name="Title 2 4" xfId="1515" hidden="1"/>
    <cellStyle name="Title 2 4" xfId="1629" hidden="1"/>
    <cellStyle name="Title 2 4" xfId="1682" hidden="1"/>
    <cellStyle name="Title 2 4" xfId="1681" hidden="1"/>
    <cellStyle name="Title 2 4" xfId="1711" hidden="1"/>
    <cellStyle name="Title 2 4" xfId="1764" hidden="1"/>
    <cellStyle name="Title 2 4" xfId="1763" hidden="1"/>
    <cellStyle name="Title 2 4" xfId="1826" hidden="1"/>
    <cellStyle name="Title 2 4" xfId="1879" hidden="1"/>
    <cellStyle name="Title 2 4" xfId="1878" hidden="1"/>
    <cellStyle name="Title 2 4" xfId="1924" hidden="1"/>
    <cellStyle name="Title 2 4" xfId="1977" hidden="1"/>
    <cellStyle name="Title 2 4" xfId="1976" hidden="1"/>
    <cellStyle name="Title 2 4" xfId="2000" hidden="1"/>
    <cellStyle name="Title 2 4" xfId="2053" hidden="1"/>
    <cellStyle name="Title 2 4" xfId="2052" hidden="1"/>
    <cellStyle name="Title 2 4" xfId="2097" hidden="1"/>
    <cellStyle name="Title 2 4" xfId="2150" hidden="1"/>
    <cellStyle name="Title 2 4" xfId="2149" hidden="1"/>
    <cellStyle name="Title 2 4" xfId="2176" hidden="1"/>
    <cellStyle name="Title 2 4" xfId="2229" hidden="1"/>
    <cellStyle name="Title 2 4" xfId="2228" hidden="1"/>
    <cellStyle name="Title 2 4" xfId="2266" hidden="1"/>
    <cellStyle name="Title 2 4" xfId="2319" hidden="1"/>
    <cellStyle name="Title 2 4" xfId="2318" hidden="1"/>
    <cellStyle name="Title 2 4" xfId="2360" hidden="1"/>
    <cellStyle name="Title 2 4" xfId="2413" hidden="1"/>
    <cellStyle name="Title 2 4" xfId="2412" hidden="1"/>
    <cellStyle name="Title 2 4" xfId="2452" hidden="1"/>
    <cellStyle name="Title 2 4" xfId="2505" hidden="1"/>
    <cellStyle name="Title 2 4" xfId="2504" hidden="1"/>
    <cellStyle name="Title 2 4" xfId="2544" hidden="1"/>
    <cellStyle name="Title 2 4" xfId="2597" hidden="1"/>
    <cellStyle name="Title 2 4" xfId="2596" hidden="1"/>
    <cellStyle name="Title 2 4" xfId="2623" hidden="1"/>
    <cellStyle name="Title 2 4" xfId="2676" hidden="1"/>
    <cellStyle name="Title 2 4" xfId="2675" hidden="1"/>
    <cellStyle name="Title 2 4" xfId="2708" hidden="1"/>
    <cellStyle name="Title 2 4" xfId="2761" hidden="1"/>
    <cellStyle name="Title 2 4" xfId="2760" hidden="1"/>
    <cellStyle name="Title 2 4" xfId="1060"/>
    <cellStyle name="Title 2 4 10" xfId="3007"/>
    <cellStyle name="Title 2 4 11" xfId="3027"/>
    <cellStyle name="Title 2 4 12" xfId="3080"/>
    <cellStyle name="Title 2 4 13" xfId="3079"/>
    <cellStyle name="Title 2 4 14" xfId="3098"/>
    <cellStyle name="Title 2 4 15" xfId="3151"/>
    <cellStyle name="Title 2 4 16" xfId="3150"/>
    <cellStyle name="Title 2 4 17" xfId="3184"/>
    <cellStyle name="Title 2 4 18" xfId="3237"/>
    <cellStyle name="Title 2 4 19" xfId="3236"/>
    <cellStyle name="Title 2 4 2" xfId="2818"/>
    <cellStyle name="Title 2 4 20" xfId="3259"/>
    <cellStyle name="Title 2 4 21" xfId="3312"/>
    <cellStyle name="Title 2 4 22" xfId="3311"/>
    <cellStyle name="Title 2 4 23" xfId="3319"/>
    <cellStyle name="Title 2 4 24" xfId="3372"/>
    <cellStyle name="Title 2 4 25" xfId="3371"/>
    <cellStyle name="Title 2 4 26" xfId="3392"/>
    <cellStyle name="Title 2 4 27" xfId="3445"/>
    <cellStyle name="Title 2 4 28" xfId="3444"/>
    <cellStyle name="Title 2 4 29" xfId="3452"/>
    <cellStyle name="Title 2 4 3" xfId="2871"/>
    <cellStyle name="Title 2 4 30" xfId="3505"/>
    <cellStyle name="Title 2 4 31" xfId="3504"/>
    <cellStyle name="Title 2 4 32" xfId="3523"/>
    <cellStyle name="Title 2 4 33" xfId="3576"/>
    <cellStyle name="Title 2 4 34" xfId="3575"/>
    <cellStyle name="Title 2 4 35" xfId="3594"/>
    <cellStyle name="Title 2 4 36" xfId="3647"/>
    <cellStyle name="Title 2 4 37" xfId="3646"/>
    <cellStyle name="Title 2 4 38" xfId="3667"/>
    <cellStyle name="Title 2 4 39" xfId="3720"/>
    <cellStyle name="Title 2 4 4" xfId="2870"/>
    <cellStyle name="Title 2 4 40" xfId="3719"/>
    <cellStyle name="Title 2 4 41" xfId="3737"/>
    <cellStyle name="Title 2 4 42" xfId="3790"/>
    <cellStyle name="Title 2 4 43" xfId="3789"/>
    <cellStyle name="Title 2 4 44" xfId="3801"/>
    <cellStyle name="Title 2 4 45" xfId="3854"/>
    <cellStyle name="Title 2 4 46" xfId="3853"/>
    <cellStyle name="Title 2 4 47" xfId="3871"/>
    <cellStyle name="Title 2 4 48" xfId="3924"/>
    <cellStyle name="Title 2 4 49" xfId="3923"/>
    <cellStyle name="Title 2 4 5" xfId="2891"/>
    <cellStyle name="Title 2 4 6" xfId="2944"/>
    <cellStyle name="Title 2 4 7" xfId="2943"/>
    <cellStyle name="Title 2 4 8" xfId="2955"/>
    <cellStyle name="Title 2 4 9" xfId="3008"/>
    <cellStyle name="Title 2 5" xfId="360" hidden="1"/>
    <cellStyle name="Title 2 5" xfId="401" hidden="1"/>
    <cellStyle name="Title 2 5" xfId="400" hidden="1"/>
    <cellStyle name="Title 2 5" xfId="1293" hidden="1"/>
    <cellStyle name="Title 2 5" xfId="1334" hidden="1"/>
    <cellStyle name="Title 2 5" xfId="1333" hidden="1"/>
    <cellStyle name="Title 2 5" xfId="1390" hidden="1"/>
    <cellStyle name="Title 2 5" xfId="1431" hidden="1"/>
    <cellStyle name="Title 2 5" xfId="1430" hidden="1"/>
    <cellStyle name="Title 2 5" xfId="1469" hidden="1"/>
    <cellStyle name="Title 2 5" xfId="1510" hidden="1"/>
    <cellStyle name="Title 2 5" xfId="1509" hidden="1"/>
    <cellStyle name="Title 2 5" xfId="1635" hidden="1"/>
    <cellStyle name="Title 2 5" xfId="1676" hidden="1"/>
    <cellStyle name="Title 2 5" xfId="1675" hidden="1"/>
    <cellStyle name="Title 2 5" xfId="1717" hidden="1"/>
    <cellStyle name="Title 2 5" xfId="1758" hidden="1"/>
    <cellStyle name="Title 2 5" xfId="1757" hidden="1"/>
    <cellStyle name="Title 2 5" xfId="1832" hidden="1"/>
    <cellStyle name="Title 2 5" xfId="1873" hidden="1"/>
    <cellStyle name="Title 2 5" xfId="1872" hidden="1"/>
    <cellStyle name="Title 2 5" xfId="1930" hidden="1"/>
    <cellStyle name="Title 2 5" xfId="1971" hidden="1"/>
    <cellStyle name="Title 2 5" xfId="1970" hidden="1"/>
    <cellStyle name="Title 2 5" xfId="2006" hidden="1"/>
    <cellStyle name="Title 2 5" xfId="2047" hidden="1"/>
    <cellStyle name="Title 2 5" xfId="2046" hidden="1"/>
    <cellStyle name="Title 2 5" xfId="2103" hidden="1"/>
    <cellStyle name="Title 2 5" xfId="2144" hidden="1"/>
    <cellStyle name="Title 2 5" xfId="2143" hidden="1"/>
    <cellStyle name="Title 2 5" xfId="2182" hidden="1"/>
    <cellStyle name="Title 2 5" xfId="2223" hidden="1"/>
    <cellStyle name="Title 2 5" xfId="2222" hidden="1"/>
    <cellStyle name="Title 2 5" xfId="2272" hidden="1"/>
    <cellStyle name="Title 2 5" xfId="2313" hidden="1"/>
    <cellStyle name="Title 2 5" xfId="2312" hidden="1"/>
    <cellStyle name="Title 2 5" xfId="2366" hidden="1"/>
    <cellStyle name="Title 2 5" xfId="2407" hidden="1"/>
    <cellStyle name="Title 2 5" xfId="2406" hidden="1"/>
    <cellStyle name="Title 2 5" xfId="2458" hidden="1"/>
    <cellStyle name="Title 2 5" xfId="2499" hidden="1"/>
    <cellStyle name="Title 2 5" xfId="2498" hidden="1"/>
    <cellStyle name="Title 2 5" xfId="2550" hidden="1"/>
    <cellStyle name="Title 2 5" xfId="2591" hidden="1"/>
    <cellStyle name="Title 2 5" xfId="2590" hidden="1"/>
    <cellStyle name="Title 2 5" xfId="2629" hidden="1"/>
    <cellStyle name="Title 2 5" xfId="2670" hidden="1"/>
    <cellStyle name="Title 2 5" xfId="2669" hidden="1"/>
    <cellStyle name="Title 2 5" xfId="2714" hidden="1"/>
    <cellStyle name="Title 2 5" xfId="2755" hidden="1"/>
    <cellStyle name="Title 2 5" xfId="2754" hidden="1"/>
    <cellStyle name="Title 2 5" xfId="2824" hidden="1"/>
    <cellStyle name="Title 2 5" xfId="2865" hidden="1"/>
    <cellStyle name="Title 2 5" xfId="2864" hidden="1"/>
    <cellStyle name="Title 2 5" xfId="2897" hidden="1"/>
    <cellStyle name="Title 2 5" xfId="2938" hidden="1"/>
    <cellStyle name="Title 2 5" xfId="2937" hidden="1"/>
    <cellStyle name="Title 2 5" xfId="2961" hidden="1"/>
    <cellStyle name="Title 2 5" xfId="3002" hidden="1"/>
    <cellStyle name="Title 2 5" xfId="3001" hidden="1"/>
    <cellStyle name="Title 2 5" xfId="3033" hidden="1"/>
    <cellStyle name="Title 2 5" xfId="3074" hidden="1"/>
    <cellStyle name="Title 2 5" xfId="3073" hidden="1"/>
    <cellStyle name="Title 2 5" xfId="3104" hidden="1"/>
    <cellStyle name="Title 2 5" xfId="3145" hidden="1"/>
    <cellStyle name="Title 2 5" xfId="3144" hidden="1"/>
    <cellStyle name="Title 2 5" xfId="3190" hidden="1"/>
    <cellStyle name="Title 2 5" xfId="3231" hidden="1"/>
    <cellStyle name="Title 2 5" xfId="3230" hidden="1"/>
    <cellStyle name="Title 2 5" xfId="3265" hidden="1"/>
    <cellStyle name="Title 2 5" xfId="3306" hidden="1"/>
    <cellStyle name="Title 2 5" xfId="3305" hidden="1"/>
    <cellStyle name="Title 2 5" xfId="3325" hidden="1"/>
    <cellStyle name="Title 2 5" xfId="3366" hidden="1"/>
    <cellStyle name="Title 2 5" xfId="3365" hidden="1"/>
    <cellStyle name="Title 2 5" xfId="3398" hidden="1"/>
    <cellStyle name="Title 2 5" xfId="3439" hidden="1"/>
    <cellStyle name="Title 2 5" xfId="3438" hidden="1"/>
    <cellStyle name="Title 2 5" xfId="3458" hidden="1"/>
    <cellStyle name="Title 2 5" xfId="3499" hidden="1"/>
    <cellStyle name="Title 2 5" xfId="3498" hidden="1"/>
    <cellStyle name="Title 2 5" xfId="3529" hidden="1"/>
    <cellStyle name="Title 2 5" xfId="3570" hidden="1"/>
    <cellStyle name="Title 2 5" xfId="3569" hidden="1"/>
    <cellStyle name="Title 2 5" xfId="3600" hidden="1"/>
    <cellStyle name="Title 2 5" xfId="3641" hidden="1"/>
    <cellStyle name="Title 2 5" xfId="3640" hidden="1"/>
    <cellStyle name="Title 2 5" xfId="3673" hidden="1"/>
    <cellStyle name="Title 2 5" xfId="3714" hidden="1"/>
    <cellStyle name="Title 2 5" xfId="3713" hidden="1"/>
    <cellStyle name="Title 2 5" xfId="3743" hidden="1"/>
    <cellStyle name="Title 2 5" xfId="3784" hidden="1"/>
    <cellStyle name="Title 2 5" xfId="3783" hidden="1"/>
    <cellStyle name="Title 2 5" xfId="3807" hidden="1"/>
    <cellStyle name="Title 2 5" xfId="3848" hidden="1"/>
    <cellStyle name="Title 2 5" xfId="3847" hidden="1"/>
    <cellStyle name="Title 2 5" xfId="3877" hidden="1"/>
    <cellStyle name="Title 2 5" xfId="3918" hidden="1"/>
    <cellStyle name="Title 2 5" xfId="3917" hidden="1"/>
    <cellStyle name="Title 2 6" xfId="359" hidden="1"/>
    <cellStyle name="Title 2 6" xfId="403" hidden="1"/>
    <cellStyle name="Title 2 6" xfId="402" hidden="1"/>
    <cellStyle name="Title 2 6" xfId="1292" hidden="1"/>
    <cellStyle name="Title 2 6" xfId="1336" hidden="1"/>
    <cellStyle name="Title 2 6" xfId="1335" hidden="1"/>
    <cellStyle name="Title 2 6" xfId="1389" hidden="1"/>
    <cellStyle name="Title 2 6" xfId="1433" hidden="1"/>
    <cellStyle name="Title 2 6" xfId="1432" hidden="1"/>
    <cellStyle name="Title 2 6" xfId="1468" hidden="1"/>
    <cellStyle name="Title 2 6" xfId="1512" hidden="1"/>
    <cellStyle name="Title 2 6" xfId="1511" hidden="1"/>
    <cellStyle name="Title 2 6" xfId="1634" hidden="1"/>
    <cellStyle name="Title 2 6" xfId="1678" hidden="1"/>
    <cellStyle name="Title 2 6" xfId="1677" hidden="1"/>
    <cellStyle name="Title 2 6" xfId="1716" hidden="1"/>
    <cellStyle name="Title 2 6" xfId="1760" hidden="1"/>
    <cellStyle name="Title 2 6" xfId="1759" hidden="1"/>
    <cellStyle name="Title 2 6" xfId="1831" hidden="1"/>
    <cellStyle name="Title 2 6" xfId="1875" hidden="1"/>
    <cellStyle name="Title 2 6" xfId="1874" hidden="1"/>
    <cellStyle name="Title 2 6" xfId="1929" hidden="1"/>
    <cellStyle name="Title 2 6" xfId="1973" hidden="1"/>
    <cellStyle name="Title 2 6" xfId="1972" hidden="1"/>
    <cellStyle name="Title 2 6" xfId="2005" hidden="1"/>
    <cellStyle name="Title 2 6" xfId="2049" hidden="1"/>
    <cellStyle name="Title 2 6" xfId="2048" hidden="1"/>
    <cellStyle name="Title 2 6" xfId="2102" hidden="1"/>
    <cellStyle name="Title 2 6" xfId="2146" hidden="1"/>
    <cellStyle name="Title 2 6" xfId="2145" hidden="1"/>
    <cellStyle name="Title 2 6" xfId="2181" hidden="1"/>
    <cellStyle name="Title 2 6" xfId="2225" hidden="1"/>
    <cellStyle name="Title 2 6" xfId="2224" hidden="1"/>
    <cellStyle name="Title 2 6" xfId="2271" hidden="1"/>
    <cellStyle name="Title 2 6" xfId="2315" hidden="1"/>
    <cellStyle name="Title 2 6" xfId="2314" hidden="1"/>
    <cellStyle name="Title 2 6" xfId="2365" hidden="1"/>
    <cellStyle name="Title 2 6" xfId="2409" hidden="1"/>
    <cellStyle name="Title 2 6" xfId="2408" hidden="1"/>
    <cellStyle name="Title 2 6" xfId="2457" hidden="1"/>
    <cellStyle name="Title 2 6" xfId="2501" hidden="1"/>
    <cellStyle name="Title 2 6" xfId="2500" hidden="1"/>
    <cellStyle name="Title 2 6" xfId="2549" hidden="1"/>
    <cellStyle name="Title 2 6" xfId="2593" hidden="1"/>
    <cellStyle name="Title 2 6" xfId="2592" hidden="1"/>
    <cellStyle name="Title 2 6" xfId="2628" hidden="1"/>
    <cellStyle name="Title 2 6" xfId="2672" hidden="1"/>
    <cellStyle name="Title 2 6" xfId="2671" hidden="1"/>
    <cellStyle name="Title 2 6" xfId="2713" hidden="1"/>
    <cellStyle name="Title 2 6" xfId="2757" hidden="1"/>
    <cellStyle name="Title 2 6" xfId="2756" hidden="1"/>
    <cellStyle name="Title 2 6" xfId="2823" hidden="1"/>
    <cellStyle name="Title 2 6" xfId="2867" hidden="1"/>
    <cellStyle name="Title 2 6" xfId="2866" hidden="1"/>
    <cellStyle name="Title 2 6" xfId="2896" hidden="1"/>
    <cellStyle name="Title 2 6" xfId="2940" hidden="1"/>
    <cellStyle name="Title 2 6" xfId="2939" hidden="1"/>
    <cellStyle name="Title 2 6" xfId="2960" hidden="1"/>
    <cellStyle name="Title 2 6" xfId="3004" hidden="1"/>
    <cellStyle name="Title 2 6" xfId="3003" hidden="1"/>
    <cellStyle name="Title 2 6" xfId="3032" hidden="1"/>
    <cellStyle name="Title 2 6" xfId="3076" hidden="1"/>
    <cellStyle name="Title 2 6" xfId="3075" hidden="1"/>
    <cellStyle name="Title 2 6" xfId="3103" hidden="1"/>
    <cellStyle name="Title 2 6" xfId="3147" hidden="1"/>
    <cellStyle name="Title 2 6" xfId="3146" hidden="1"/>
    <cellStyle name="Title 2 6" xfId="3189" hidden="1"/>
    <cellStyle name="Title 2 6" xfId="3233" hidden="1"/>
    <cellStyle name="Title 2 6" xfId="3232" hidden="1"/>
    <cellStyle name="Title 2 6" xfId="3264" hidden="1"/>
    <cellStyle name="Title 2 6" xfId="3308" hidden="1"/>
    <cellStyle name="Title 2 6" xfId="3307" hidden="1"/>
    <cellStyle name="Title 2 6" xfId="3324" hidden="1"/>
    <cellStyle name="Title 2 6" xfId="3368" hidden="1"/>
    <cellStyle name="Title 2 6" xfId="3367" hidden="1"/>
    <cellStyle name="Title 2 6" xfId="3397" hidden="1"/>
    <cellStyle name="Title 2 6" xfId="3441" hidden="1"/>
    <cellStyle name="Title 2 6" xfId="3440" hidden="1"/>
    <cellStyle name="Title 2 6" xfId="3457" hidden="1"/>
    <cellStyle name="Title 2 6" xfId="3501" hidden="1"/>
    <cellStyle name="Title 2 6" xfId="3500" hidden="1"/>
    <cellStyle name="Title 2 6" xfId="3528" hidden="1"/>
    <cellStyle name="Title 2 6" xfId="3572" hidden="1"/>
    <cellStyle name="Title 2 6" xfId="3571" hidden="1"/>
    <cellStyle name="Title 2 6" xfId="3599" hidden="1"/>
    <cellStyle name="Title 2 6" xfId="3643" hidden="1"/>
    <cellStyle name="Title 2 6" xfId="3642" hidden="1"/>
    <cellStyle name="Title 2 6" xfId="3672" hidden="1"/>
    <cellStyle name="Title 2 6" xfId="3716" hidden="1"/>
    <cellStyle name="Title 2 6" xfId="3715" hidden="1"/>
    <cellStyle name="Title 2 6" xfId="3742" hidden="1"/>
    <cellStyle name="Title 2 6" xfId="3786" hidden="1"/>
    <cellStyle name="Title 2 6" xfId="3785" hidden="1"/>
    <cellStyle name="Title 2 6" xfId="3806" hidden="1"/>
    <cellStyle name="Title 2 6" xfId="3850" hidden="1"/>
    <cellStyle name="Title 2 6" xfId="3849" hidden="1"/>
    <cellStyle name="Title 2 6" xfId="3876" hidden="1"/>
    <cellStyle name="Title 2 6" xfId="3920" hidden="1"/>
    <cellStyle name="Title 2 6" xfId="3919" hidden="1"/>
    <cellStyle name="Title 2 7" xfId="363" hidden="1"/>
    <cellStyle name="Title 2 7" xfId="398" hidden="1"/>
    <cellStyle name="Title 2 7" xfId="397" hidden="1"/>
    <cellStyle name="Title 2 7" xfId="1296" hidden="1"/>
    <cellStyle name="Title 2 7" xfId="1331" hidden="1"/>
    <cellStyle name="Title 2 7" xfId="1330" hidden="1"/>
    <cellStyle name="Title 2 7" xfId="1393" hidden="1"/>
    <cellStyle name="Title 2 7" xfId="1428" hidden="1"/>
    <cellStyle name="Title 2 7" xfId="1427" hidden="1"/>
    <cellStyle name="Title 2 7" xfId="1472" hidden="1"/>
    <cellStyle name="Title 2 7" xfId="1507" hidden="1"/>
    <cellStyle name="Title 2 7" xfId="1506" hidden="1"/>
    <cellStyle name="Title 2 7" xfId="1638" hidden="1"/>
    <cellStyle name="Title 2 7" xfId="1673" hidden="1"/>
    <cellStyle name="Title 2 7" xfId="1672" hidden="1"/>
    <cellStyle name="Title 2 7" xfId="1720" hidden="1"/>
    <cellStyle name="Title 2 7" xfId="1755" hidden="1"/>
    <cellStyle name="Title 2 7" xfId="1754" hidden="1"/>
    <cellStyle name="Title 2 7" xfId="1835" hidden="1"/>
    <cellStyle name="Title 2 7" xfId="1870" hidden="1"/>
    <cellStyle name="Title 2 7" xfId="1869" hidden="1"/>
    <cellStyle name="Title 2 7" xfId="1933" hidden="1"/>
    <cellStyle name="Title 2 7" xfId="1968" hidden="1"/>
    <cellStyle name="Title 2 7" xfId="1967" hidden="1"/>
    <cellStyle name="Title 2 7" xfId="2009" hidden="1"/>
    <cellStyle name="Title 2 7" xfId="2044" hidden="1"/>
    <cellStyle name="Title 2 7" xfId="2043" hidden="1"/>
    <cellStyle name="Title 2 7" xfId="2106" hidden="1"/>
    <cellStyle name="Title 2 7" xfId="2141" hidden="1"/>
    <cellStyle name="Title 2 7" xfId="2140" hidden="1"/>
    <cellStyle name="Title 2 7" xfId="2185" hidden="1"/>
    <cellStyle name="Title 2 7" xfId="2220" hidden="1"/>
    <cellStyle name="Title 2 7" xfId="2219" hidden="1"/>
    <cellStyle name="Title 2 7" xfId="2275" hidden="1"/>
    <cellStyle name="Title 2 7" xfId="2310" hidden="1"/>
    <cellStyle name="Title 2 7" xfId="2309" hidden="1"/>
    <cellStyle name="Title 2 7" xfId="2369" hidden="1"/>
    <cellStyle name="Title 2 7" xfId="2404" hidden="1"/>
    <cellStyle name="Title 2 7" xfId="2403" hidden="1"/>
    <cellStyle name="Title 2 7" xfId="2461" hidden="1"/>
    <cellStyle name="Title 2 7" xfId="2496" hidden="1"/>
    <cellStyle name="Title 2 7" xfId="2495" hidden="1"/>
    <cellStyle name="Title 2 7" xfId="2553" hidden="1"/>
    <cellStyle name="Title 2 7" xfId="2588" hidden="1"/>
    <cellStyle name="Title 2 7" xfId="2587" hidden="1"/>
    <cellStyle name="Title 2 7" xfId="2632" hidden="1"/>
    <cellStyle name="Title 2 7" xfId="2667" hidden="1"/>
    <cellStyle name="Title 2 7" xfId="2666" hidden="1"/>
    <cellStyle name="Title 2 7" xfId="2717" hidden="1"/>
    <cellStyle name="Title 2 7" xfId="2752" hidden="1"/>
    <cellStyle name="Title 2 7" xfId="2751" hidden="1"/>
    <cellStyle name="Title 2 7" xfId="2827" hidden="1"/>
    <cellStyle name="Title 2 7" xfId="2862" hidden="1"/>
    <cellStyle name="Title 2 7" xfId="2861" hidden="1"/>
    <cellStyle name="Title 2 7" xfId="2900" hidden="1"/>
    <cellStyle name="Title 2 7" xfId="2935" hidden="1"/>
    <cellStyle name="Title 2 7" xfId="2934" hidden="1"/>
    <cellStyle name="Title 2 7" xfId="2964" hidden="1"/>
    <cellStyle name="Title 2 7" xfId="2999" hidden="1"/>
    <cellStyle name="Title 2 7" xfId="2998" hidden="1"/>
    <cellStyle name="Title 2 7" xfId="3036" hidden="1"/>
    <cellStyle name="Title 2 7" xfId="3071" hidden="1"/>
    <cellStyle name="Title 2 7" xfId="3070" hidden="1"/>
    <cellStyle name="Title 2 7" xfId="3107" hidden="1"/>
    <cellStyle name="Title 2 7" xfId="3142" hidden="1"/>
    <cellStyle name="Title 2 7" xfId="3141" hidden="1"/>
    <cellStyle name="Title 2 7" xfId="3193" hidden="1"/>
    <cellStyle name="Title 2 7" xfId="3228" hidden="1"/>
    <cellStyle name="Title 2 7" xfId="3227" hidden="1"/>
    <cellStyle name="Title 2 7" xfId="3268" hidden="1"/>
    <cellStyle name="Title 2 7" xfId="3303" hidden="1"/>
    <cellStyle name="Title 2 7" xfId="3302" hidden="1"/>
    <cellStyle name="Title 2 7" xfId="3328" hidden="1"/>
    <cellStyle name="Title 2 7" xfId="3363" hidden="1"/>
    <cellStyle name="Title 2 7" xfId="3362" hidden="1"/>
    <cellStyle name="Title 2 7" xfId="3401" hidden="1"/>
    <cellStyle name="Title 2 7" xfId="3436" hidden="1"/>
    <cellStyle name="Title 2 7" xfId="3435" hidden="1"/>
    <cellStyle name="Title 2 7" xfId="3461" hidden="1"/>
    <cellStyle name="Title 2 7" xfId="3496" hidden="1"/>
    <cellStyle name="Title 2 7" xfId="3495" hidden="1"/>
    <cellStyle name="Title 2 7" xfId="3532" hidden="1"/>
    <cellStyle name="Title 2 7" xfId="3567" hidden="1"/>
    <cellStyle name="Title 2 7" xfId="3566" hidden="1"/>
    <cellStyle name="Title 2 7" xfId="3603" hidden="1"/>
    <cellStyle name="Title 2 7" xfId="3638" hidden="1"/>
    <cellStyle name="Title 2 7" xfId="3637" hidden="1"/>
    <cellStyle name="Title 2 7" xfId="3676" hidden="1"/>
    <cellStyle name="Title 2 7" xfId="3711" hidden="1"/>
    <cellStyle name="Title 2 7" xfId="3710" hidden="1"/>
    <cellStyle name="Title 2 7" xfId="3746" hidden="1"/>
    <cellStyle name="Title 2 7" xfId="3781" hidden="1"/>
    <cellStyle name="Title 2 7" xfId="3780" hidden="1"/>
    <cellStyle name="Title 2 7" xfId="3810" hidden="1"/>
    <cellStyle name="Title 2 7" xfId="3845" hidden="1"/>
    <cellStyle name="Title 2 7" xfId="3844" hidden="1"/>
    <cellStyle name="Title 2 7" xfId="3880" hidden="1"/>
    <cellStyle name="Title 2 7" xfId="3915" hidden="1"/>
    <cellStyle name="Title 2 7" xfId="3914" hidden="1"/>
    <cellStyle name="Title 2 8" xfId="369" hidden="1"/>
    <cellStyle name="Title 2 8" xfId="392" hidden="1"/>
    <cellStyle name="Title 2 8" xfId="391" hidden="1"/>
    <cellStyle name="Title 2 8" xfId="1302" hidden="1"/>
    <cellStyle name="Title 2 8" xfId="1325" hidden="1"/>
    <cellStyle name="Title 2 8" xfId="1324" hidden="1"/>
    <cellStyle name="Title 2 8" xfId="1399" hidden="1"/>
    <cellStyle name="Title 2 8" xfId="1422" hidden="1"/>
    <cellStyle name="Title 2 8" xfId="1421" hidden="1"/>
    <cellStyle name="Title 2 8" xfId="1478" hidden="1"/>
    <cellStyle name="Title 2 8" xfId="1501" hidden="1"/>
    <cellStyle name="Title 2 8" xfId="1500" hidden="1"/>
    <cellStyle name="Title 2 8" xfId="1644" hidden="1"/>
    <cellStyle name="Title 2 8" xfId="1667" hidden="1"/>
    <cellStyle name="Title 2 8" xfId="1666" hidden="1"/>
    <cellStyle name="Title 2 8" xfId="1726" hidden="1"/>
    <cellStyle name="Title 2 8" xfId="1749" hidden="1"/>
    <cellStyle name="Title 2 8" xfId="1748" hidden="1"/>
    <cellStyle name="Title 2 8" xfId="1841" hidden="1"/>
    <cellStyle name="Title 2 8" xfId="1864" hidden="1"/>
    <cellStyle name="Title 2 8" xfId="1863" hidden="1"/>
    <cellStyle name="Title 2 8" xfId="1939" hidden="1"/>
    <cellStyle name="Title 2 8" xfId="1962" hidden="1"/>
    <cellStyle name="Title 2 8" xfId="1961" hidden="1"/>
    <cellStyle name="Title 2 8" xfId="2015" hidden="1"/>
    <cellStyle name="Title 2 8" xfId="2038" hidden="1"/>
    <cellStyle name="Title 2 8" xfId="2037" hidden="1"/>
    <cellStyle name="Title 2 8" xfId="2112" hidden="1"/>
    <cellStyle name="Title 2 8" xfId="2135" hidden="1"/>
    <cellStyle name="Title 2 8" xfId="2134" hidden="1"/>
    <cellStyle name="Title 2 8" xfId="2191" hidden="1"/>
    <cellStyle name="Title 2 8" xfId="2214" hidden="1"/>
    <cellStyle name="Title 2 8" xfId="2213" hidden="1"/>
    <cellStyle name="Title 2 8" xfId="2281" hidden="1"/>
    <cellStyle name="Title 2 8" xfId="2304" hidden="1"/>
    <cellStyle name="Title 2 8" xfId="2303" hidden="1"/>
    <cellStyle name="Title 2 8" xfId="2375" hidden="1"/>
    <cellStyle name="Title 2 8" xfId="2398" hidden="1"/>
    <cellStyle name="Title 2 8" xfId="2397" hidden="1"/>
    <cellStyle name="Title 2 8" xfId="2467" hidden="1"/>
    <cellStyle name="Title 2 8" xfId="2490" hidden="1"/>
    <cellStyle name="Title 2 8" xfId="2489" hidden="1"/>
    <cellStyle name="Title 2 8" xfId="2559" hidden="1"/>
    <cellStyle name="Title 2 8" xfId="2582" hidden="1"/>
    <cellStyle name="Title 2 8" xfId="2581" hidden="1"/>
    <cellStyle name="Title 2 8" xfId="2638" hidden="1"/>
    <cellStyle name="Title 2 8" xfId="2661" hidden="1"/>
    <cellStyle name="Title 2 8" xfId="2660" hidden="1"/>
    <cellStyle name="Title 2 8" xfId="2723" hidden="1"/>
    <cellStyle name="Title 2 8" xfId="2746" hidden="1"/>
    <cellStyle name="Title 2 8" xfId="2745" hidden="1"/>
    <cellStyle name="Title 2 8" xfId="2833" hidden="1"/>
    <cellStyle name="Title 2 8" xfId="2856" hidden="1"/>
    <cellStyle name="Title 2 8" xfId="2855" hidden="1"/>
    <cellStyle name="Title 2 8" xfId="2906" hidden="1"/>
    <cellStyle name="Title 2 8" xfId="2929" hidden="1"/>
    <cellStyle name="Title 2 8" xfId="2928" hidden="1"/>
    <cellStyle name="Title 2 8" xfId="2970" hidden="1"/>
    <cellStyle name="Title 2 8" xfId="2993" hidden="1"/>
    <cellStyle name="Title 2 8" xfId="2992" hidden="1"/>
    <cellStyle name="Title 2 8" xfId="3042" hidden="1"/>
    <cellStyle name="Title 2 8" xfId="3065" hidden="1"/>
    <cellStyle name="Title 2 8" xfId="3064" hidden="1"/>
    <cellStyle name="Title 2 8" xfId="3113" hidden="1"/>
    <cellStyle name="Title 2 8" xfId="3136" hidden="1"/>
    <cellStyle name="Title 2 8" xfId="3135" hidden="1"/>
    <cellStyle name="Title 2 8" xfId="3199" hidden="1"/>
    <cellStyle name="Title 2 8" xfId="3222" hidden="1"/>
    <cellStyle name="Title 2 8" xfId="3221" hidden="1"/>
    <cellStyle name="Title 2 8" xfId="3274" hidden="1"/>
    <cellStyle name="Title 2 8" xfId="3297" hidden="1"/>
    <cellStyle name="Title 2 8" xfId="3296" hidden="1"/>
    <cellStyle name="Title 2 8" xfId="3334" hidden="1"/>
    <cellStyle name="Title 2 8" xfId="3357" hidden="1"/>
    <cellStyle name="Title 2 8" xfId="3356" hidden="1"/>
    <cellStyle name="Title 2 8" xfId="3407" hidden="1"/>
    <cellStyle name="Title 2 8" xfId="3430" hidden="1"/>
    <cellStyle name="Title 2 8" xfId="3429" hidden="1"/>
    <cellStyle name="Title 2 8" xfId="3467" hidden="1"/>
    <cellStyle name="Title 2 8" xfId="3490" hidden="1"/>
    <cellStyle name="Title 2 8" xfId="3489" hidden="1"/>
    <cellStyle name="Title 2 8" xfId="3538" hidden="1"/>
    <cellStyle name="Title 2 8" xfId="3561" hidden="1"/>
    <cellStyle name="Title 2 8" xfId="3560" hidden="1"/>
    <cellStyle name="Title 2 8" xfId="3609" hidden="1"/>
    <cellStyle name="Title 2 8" xfId="3632" hidden="1"/>
    <cellStyle name="Title 2 8" xfId="3631" hidden="1"/>
    <cellStyle name="Title 2 8" xfId="3682" hidden="1"/>
    <cellStyle name="Title 2 8" xfId="3705" hidden="1"/>
    <cellStyle name="Title 2 8" xfId="3704" hidden="1"/>
    <cellStyle name="Title 2 8" xfId="3752" hidden="1"/>
    <cellStyle name="Title 2 8" xfId="3775" hidden="1"/>
    <cellStyle name="Title 2 8" xfId="3774" hidden="1"/>
    <cellStyle name="Title 2 8" xfId="3816" hidden="1"/>
    <cellStyle name="Title 2 8" xfId="3839" hidden="1"/>
    <cellStyle name="Title 2 8" xfId="3838" hidden="1"/>
    <cellStyle name="Title 2 8" xfId="3886" hidden="1"/>
    <cellStyle name="Title 2 8" xfId="3909" hidden="1"/>
    <cellStyle name="Title 2 8" xfId="3908" hidden="1"/>
    <cellStyle name="Title 2 9" xfId="368" hidden="1"/>
    <cellStyle name="Title 2 9" xfId="394" hidden="1"/>
    <cellStyle name="Title 2 9" xfId="393" hidden="1"/>
    <cellStyle name="Title 2 9" xfId="1301" hidden="1"/>
    <cellStyle name="Title 2 9" xfId="1327" hidden="1"/>
    <cellStyle name="Title 2 9" xfId="1326" hidden="1"/>
    <cellStyle name="Title 2 9" xfId="1398" hidden="1"/>
    <cellStyle name="Title 2 9" xfId="1424" hidden="1"/>
    <cellStyle name="Title 2 9" xfId="1423" hidden="1"/>
    <cellStyle name="Title 2 9" xfId="1477" hidden="1"/>
    <cellStyle name="Title 2 9" xfId="1503" hidden="1"/>
    <cellStyle name="Title 2 9" xfId="1502" hidden="1"/>
    <cellStyle name="Title 2 9" xfId="1643" hidden="1"/>
    <cellStyle name="Title 2 9" xfId="1669" hidden="1"/>
    <cellStyle name="Title 2 9" xfId="1668" hidden="1"/>
    <cellStyle name="Title 2 9" xfId="1725" hidden="1"/>
    <cellStyle name="Title 2 9" xfId="1751" hidden="1"/>
    <cellStyle name="Title 2 9" xfId="1750" hidden="1"/>
    <cellStyle name="Title 2 9" xfId="1840" hidden="1"/>
    <cellStyle name="Title 2 9" xfId="1866" hidden="1"/>
    <cellStyle name="Title 2 9" xfId="1865" hidden="1"/>
    <cellStyle name="Title 2 9" xfId="1938" hidden="1"/>
    <cellStyle name="Title 2 9" xfId="1964" hidden="1"/>
    <cellStyle name="Title 2 9" xfId="1963" hidden="1"/>
    <cellStyle name="Title 2 9" xfId="2014" hidden="1"/>
    <cellStyle name="Title 2 9" xfId="2040" hidden="1"/>
    <cellStyle name="Title 2 9" xfId="2039" hidden="1"/>
    <cellStyle name="Title 2 9" xfId="2111" hidden="1"/>
    <cellStyle name="Title 2 9" xfId="2137" hidden="1"/>
    <cellStyle name="Title 2 9" xfId="2136" hidden="1"/>
    <cellStyle name="Title 2 9" xfId="2190" hidden="1"/>
    <cellStyle name="Title 2 9" xfId="2216" hidden="1"/>
    <cellStyle name="Title 2 9" xfId="2215" hidden="1"/>
    <cellStyle name="Title 2 9" xfId="2280" hidden="1"/>
    <cellStyle name="Title 2 9" xfId="2306" hidden="1"/>
    <cellStyle name="Title 2 9" xfId="2305" hidden="1"/>
    <cellStyle name="Title 2 9" xfId="2374" hidden="1"/>
    <cellStyle name="Title 2 9" xfId="2400" hidden="1"/>
    <cellStyle name="Title 2 9" xfId="2399" hidden="1"/>
    <cellStyle name="Title 2 9" xfId="2466" hidden="1"/>
    <cellStyle name="Title 2 9" xfId="2492" hidden="1"/>
    <cellStyle name="Title 2 9" xfId="2491" hidden="1"/>
    <cellStyle name="Title 2 9" xfId="2558" hidden="1"/>
    <cellStyle name="Title 2 9" xfId="2584" hidden="1"/>
    <cellStyle name="Title 2 9" xfId="2583" hidden="1"/>
    <cellStyle name="Title 2 9" xfId="2637" hidden="1"/>
    <cellStyle name="Title 2 9" xfId="2663" hidden="1"/>
    <cellStyle name="Title 2 9" xfId="2662" hidden="1"/>
    <cellStyle name="Title 2 9" xfId="2722" hidden="1"/>
    <cellStyle name="Title 2 9" xfId="2748" hidden="1"/>
    <cellStyle name="Title 2 9" xfId="2747" hidden="1"/>
    <cellStyle name="Title 2 9" xfId="2832" hidden="1"/>
    <cellStyle name="Title 2 9" xfId="2858" hidden="1"/>
    <cellStyle name="Title 2 9" xfId="2857" hidden="1"/>
    <cellStyle name="Title 2 9" xfId="2905" hidden="1"/>
    <cellStyle name="Title 2 9" xfId="2931" hidden="1"/>
    <cellStyle name="Title 2 9" xfId="2930" hidden="1"/>
    <cellStyle name="Title 2 9" xfId="2969" hidden="1"/>
    <cellStyle name="Title 2 9" xfId="2995" hidden="1"/>
    <cellStyle name="Title 2 9" xfId="2994" hidden="1"/>
    <cellStyle name="Title 2 9" xfId="3041" hidden="1"/>
    <cellStyle name="Title 2 9" xfId="3067" hidden="1"/>
    <cellStyle name="Title 2 9" xfId="3066" hidden="1"/>
    <cellStyle name="Title 2 9" xfId="3112" hidden="1"/>
    <cellStyle name="Title 2 9" xfId="3138" hidden="1"/>
    <cellStyle name="Title 2 9" xfId="3137" hidden="1"/>
    <cellStyle name="Title 2 9" xfId="3198" hidden="1"/>
    <cellStyle name="Title 2 9" xfId="3224" hidden="1"/>
    <cellStyle name="Title 2 9" xfId="3223" hidden="1"/>
    <cellStyle name="Title 2 9" xfId="3273" hidden="1"/>
    <cellStyle name="Title 2 9" xfId="3299" hidden="1"/>
    <cellStyle name="Title 2 9" xfId="3298" hidden="1"/>
    <cellStyle name="Title 2 9" xfId="3333" hidden="1"/>
    <cellStyle name="Title 2 9" xfId="3359" hidden="1"/>
    <cellStyle name="Title 2 9" xfId="3358" hidden="1"/>
    <cellStyle name="Title 2 9" xfId="3406" hidden="1"/>
    <cellStyle name="Title 2 9" xfId="3432" hidden="1"/>
    <cellStyle name="Title 2 9" xfId="3431" hidden="1"/>
    <cellStyle name="Title 2 9" xfId="3466" hidden="1"/>
    <cellStyle name="Title 2 9" xfId="3492" hidden="1"/>
    <cellStyle name="Title 2 9" xfId="3491" hidden="1"/>
    <cellStyle name="Title 2 9" xfId="3537" hidden="1"/>
    <cellStyle name="Title 2 9" xfId="3563" hidden="1"/>
    <cellStyle name="Title 2 9" xfId="3562" hidden="1"/>
    <cellStyle name="Title 2 9" xfId="3608" hidden="1"/>
    <cellStyle name="Title 2 9" xfId="3634" hidden="1"/>
    <cellStyle name="Title 2 9" xfId="3633" hidden="1"/>
    <cellStyle name="Title 2 9" xfId="3681" hidden="1"/>
    <cellStyle name="Title 2 9" xfId="3707" hidden="1"/>
    <cellStyle name="Title 2 9" xfId="3706" hidden="1"/>
    <cellStyle name="Title 2 9" xfId="3751" hidden="1"/>
    <cellStyle name="Title 2 9" xfId="3777" hidden="1"/>
    <cellStyle name="Title 2 9" xfId="3776" hidden="1"/>
    <cellStyle name="Title 2 9" xfId="3815" hidden="1"/>
    <cellStyle name="Title 2 9" xfId="3841" hidden="1"/>
    <cellStyle name="Title 2 9" xfId="3840" hidden="1"/>
    <cellStyle name="Title 2 9" xfId="3885" hidden="1"/>
    <cellStyle name="Title 2 9" xfId="3911" hidden="1"/>
    <cellStyle name="Title 2 9" xfId="3910" hidden="1"/>
    <cellStyle name="Title 3" xfId="326"/>
    <cellStyle name="Title 4" xfId="342"/>
    <cellStyle name="Title 5" xfId="431"/>
    <cellStyle name="Title 6" xfId="432"/>
    <cellStyle name="Title 7" xfId="433"/>
    <cellStyle name="Title 8" xfId="430"/>
    <cellStyle name="Title 9" xfId="434"/>
    <cellStyle name="Title10" xfId="1061"/>
    <cellStyle name="Title2" xfId="1062"/>
    <cellStyle name="Title2 2" xfId="2787"/>
    <cellStyle name="Title8" xfId="1063"/>
    <cellStyle name="Title8Left" xfId="1064"/>
    <cellStyle name="TitleCenter" xfId="1065"/>
    <cellStyle name="TitleII" xfId="1066"/>
    <cellStyle name="TitleLeft" xfId="1067"/>
    <cellStyle name="topline" xfId="1068"/>
    <cellStyle name="Totaal" xfId="327"/>
    <cellStyle name="Totaal 10" xfId="1133"/>
    <cellStyle name="Totaal 2" xfId="1263"/>
    <cellStyle name="Totaal 3" xfId="1800"/>
    <cellStyle name="Totaal 4" xfId="1907"/>
    <cellStyle name="Totaal 5" xfId="2082"/>
    <cellStyle name="Totaal 6" xfId="1547"/>
    <cellStyle name="Totaal 7" xfId="1612"/>
    <cellStyle name="Totaal 8" xfId="2342"/>
    <cellStyle name="Totaal 9" xfId="2172"/>
    <cellStyle name="Total 10" xfId="1069"/>
    <cellStyle name="Total 11" xfId="1070"/>
    <cellStyle name="Total 12" xfId="1071"/>
    <cellStyle name="Total 13" xfId="1072"/>
    <cellStyle name="Total 14" xfId="1073"/>
    <cellStyle name="Total 15" xfId="1074"/>
    <cellStyle name="Total 15 2" xfId="2788"/>
    <cellStyle name="Total 2" xfId="328"/>
    <cellStyle name="Total 2 2" xfId="1264"/>
    <cellStyle name="Total 2 3" xfId="1075"/>
    <cellStyle name="Total 2 4" xfId="2789"/>
    <cellStyle name="Total 3" xfId="1076"/>
    <cellStyle name="Total 4" xfId="1077"/>
    <cellStyle name="Total 5" xfId="1078"/>
    <cellStyle name="Total 6" xfId="1079"/>
    <cellStyle name="Total 7" xfId="1080"/>
    <cellStyle name="Total 8" xfId="1081"/>
    <cellStyle name="Total 9" xfId="1082"/>
    <cellStyle name="TotCol - Style5" xfId="329"/>
    <cellStyle name="TotRow - Style4" xfId="330"/>
    <cellStyle name="TotRow - Style4 10" xfId="1134"/>
    <cellStyle name="TotRow - Style4 2" xfId="1266"/>
    <cellStyle name="TotRow - Style4 2 2" xfId="2804"/>
    <cellStyle name="TotRow - Style4 3" xfId="1803"/>
    <cellStyle name="TotRow - Style4 4" xfId="1791"/>
    <cellStyle name="TotRow - Style4 5" xfId="1784"/>
    <cellStyle name="TotRow - Style4 6" xfId="1544"/>
    <cellStyle name="TotRow - Style4 7" xfId="1786"/>
    <cellStyle name="TotRow - Style4 8" xfId="2341"/>
    <cellStyle name="TotRow - Style4 9" xfId="2323"/>
    <cellStyle name="TransVal" xfId="1083"/>
    <cellStyle name="Uitvoer" xfId="331"/>
    <cellStyle name="Uitvoer 10" xfId="1135"/>
    <cellStyle name="Uitvoer 2" xfId="1267"/>
    <cellStyle name="Uitvoer 3" xfId="1804"/>
    <cellStyle name="Uitvoer 4" xfId="1792"/>
    <cellStyle name="Uitvoer 5" xfId="1785"/>
    <cellStyle name="Uitvoer 6" xfId="1613"/>
    <cellStyle name="Uitvoer 7" xfId="1788"/>
    <cellStyle name="Uitvoer 8" xfId="2344"/>
    <cellStyle name="Uitvoer 9" xfId="1548"/>
    <cellStyle name="Underline_Single" xfId="1084"/>
    <cellStyle name="Unit" xfId="332"/>
    <cellStyle name="Unit 2" xfId="333"/>
    <cellStyle name="Unprot" xfId="1085"/>
    <cellStyle name="Unprot$" xfId="1086"/>
    <cellStyle name="Unprotect" xfId="1087"/>
    <cellStyle name="Unprotected" xfId="1088"/>
    <cellStyle name="User_Defined_A" xfId="1089"/>
    <cellStyle name="UserInput" xfId="334"/>
    <cellStyle name="UserInput 2" xfId="1270"/>
    <cellStyle name="UserInput 3" xfId="1617"/>
    <cellStyle name="Variable" xfId="335"/>
    <cellStyle name="Variable 2" xfId="336"/>
    <cellStyle name="VBACommunication" xfId="337"/>
    <cellStyle name="VBACommunication 2" xfId="338"/>
    <cellStyle name="Verklarende tekst" xfId="339"/>
    <cellStyle name="Waarschuwingstekst" xfId="340"/>
    <cellStyle name="Warning Text 2" xfId="341"/>
    <cellStyle name="Warning Text 2 2" xfId="1275"/>
    <cellStyle name="Warning Text 2 3" xfId="1090"/>
    <cellStyle name="WholeNumber" xfId="1091"/>
    <cellStyle name="Year" xfId="1092"/>
    <cellStyle name="Yellow" xfId="1093"/>
    <cellStyle name="Yellow 2" xfId="2790"/>
    <cellStyle name="Yen" xfId="1094"/>
    <cellStyle name="Yes No" xfId="1095"/>
    <cellStyle name="桁区切り [0.00]_PERSONAL" xfId="1096"/>
    <cellStyle name="桁区切り_PERSONAL" xfId="1097"/>
    <cellStyle name="標準_PERSONAL" xfId="1098"/>
    <cellStyle name="通貨 [0.00]_PERSONAL" xfId="1099"/>
    <cellStyle name="通貨_PERSONAL" xfId="1100"/>
  </cellStyles>
  <dxfs count="0"/>
  <tableStyles count="0" defaultTableStyle="TableStyleMedium2" defaultPivotStyle="PivotStyleLight16"/>
  <colors>
    <mruColors>
      <color rgb="FF0055FE"/>
      <color rgb="FF199CFF"/>
      <color rgb="FFB9EDFF"/>
      <color rgb="FF8FB4FF"/>
      <color rgb="FF9BD4FF"/>
      <color rgb="FF61D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'Reductions over time'!$C$3</c:f>
              <c:strCache>
                <c:ptCount val="1"/>
                <c:pt idx="0">
                  <c:v>Site 1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chemeClr val="tx2"/>
              </a:solidFill>
              <a:ln>
                <a:noFill/>
              </a:ln>
            </c:spPr>
          </c:marker>
          <c:xVal>
            <c:numRef>
              <c:f>'Reductions over time'!$B$4:$B$19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time'!$C$4:$C$19</c:f>
              <c:numCache>
                <c:formatCode>#,##0</c:formatCode>
                <c:ptCount val="16"/>
                <c:pt idx="0">
                  <c:v>6805.2874591490827</c:v>
                </c:pt>
                <c:pt idx="7">
                  <c:v>5242.0024847889672</c:v>
                </c:pt>
                <c:pt idx="12">
                  <c:v>4610.509332048764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'Reductions over time'!$D$3</c:f>
              <c:strCache>
                <c:ptCount val="1"/>
                <c:pt idx="0">
                  <c:v>Site 2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'Reductions over time'!$B$4:$B$19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time'!$D$4:$D$19</c:f>
              <c:numCache>
                <c:formatCode>#,##0</c:formatCode>
                <c:ptCount val="16"/>
                <c:pt idx="0">
                  <c:v>6383.0831501264665</c:v>
                </c:pt>
                <c:pt idx="7">
                  <c:v>5211.2139860815068</c:v>
                </c:pt>
                <c:pt idx="12">
                  <c:v>4852.6323285564431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'Reductions over time'!$E$3</c:f>
              <c:strCache>
                <c:ptCount val="1"/>
                <c:pt idx="0">
                  <c:v>Site 3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</c:spPr>
          </c:marker>
          <c:xVal>
            <c:numRef>
              <c:f>'Reductions over time'!$B$4:$B$19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time'!$E$4:$E$19</c:f>
              <c:numCache>
                <c:formatCode>#,##0</c:formatCode>
                <c:ptCount val="16"/>
                <c:pt idx="0">
                  <c:v>6437.0740571121551</c:v>
                </c:pt>
                <c:pt idx="7">
                  <c:v>5200.9029568630285</c:v>
                </c:pt>
                <c:pt idx="12">
                  <c:v>4846.0835176897544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'Reductions over time'!$F$3</c:f>
              <c:strCache>
                <c:ptCount val="1"/>
                <c:pt idx="0">
                  <c:v>Site 4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9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'Reductions over time'!$B$4:$B$19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time'!$F$4:$F$19</c:f>
              <c:numCache>
                <c:formatCode>#,##0</c:formatCode>
                <c:ptCount val="16"/>
                <c:pt idx="0">
                  <c:v>6165.3156308933048</c:v>
                </c:pt>
                <c:pt idx="7">
                  <c:v>5107.4157505905068</c:v>
                </c:pt>
                <c:pt idx="12">
                  <c:v>4768.1821367667717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'Reductions over time'!$G$3</c:f>
              <c:strCache>
                <c:ptCount val="1"/>
                <c:pt idx="0">
                  <c:v>Site 5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'Reductions over time'!$B$4:$B$19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time'!$G$4:$G$19</c:f>
              <c:numCache>
                <c:formatCode>#,##0</c:formatCode>
                <c:ptCount val="16"/>
                <c:pt idx="0">
                  <c:v>6832.5472438119177</c:v>
                </c:pt>
                <c:pt idx="7">
                  <c:v>5425.3068722881899</c:v>
                </c:pt>
                <c:pt idx="12">
                  <c:v>5011.009128950639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'Reductions over time'!$H$3</c:f>
              <c:strCache>
                <c:ptCount val="1"/>
                <c:pt idx="0">
                  <c:v>Site 6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9"/>
          </c:marker>
          <c:xVal>
            <c:numRef>
              <c:f>'Reductions over time'!$B$4:$B$19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time'!$H$4:$H$19</c:f>
              <c:numCache>
                <c:formatCode>#,##0</c:formatCode>
                <c:ptCount val="16"/>
                <c:pt idx="0">
                  <c:v>6483.9414057286012</c:v>
                </c:pt>
                <c:pt idx="7">
                  <c:v>5177.1040570912264</c:v>
                </c:pt>
                <c:pt idx="12">
                  <c:v>4861.699320795341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'Reductions over time'!$I$3</c:f>
              <c:strCache>
                <c:ptCount val="1"/>
                <c:pt idx="0">
                  <c:v>Fit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'Reductions over time'!$B$4:$B$19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time'!$I$4:$I$19</c:f>
              <c:numCache>
                <c:formatCode>#,##0</c:formatCode>
                <c:ptCount val="16"/>
                <c:pt idx="0">
                  <c:v>6385.9852398279572</c:v>
                </c:pt>
                <c:pt idx="1">
                  <c:v>6223.7508984159931</c:v>
                </c:pt>
                <c:pt idx="2">
                  <c:v>6065.7154849528333</c:v>
                </c:pt>
                <c:pt idx="3">
                  <c:v>5911.7683219005876</c:v>
                </c:pt>
                <c:pt idx="4">
                  <c:v>5761.8017017220218</c:v>
                </c:pt>
                <c:pt idx="5">
                  <c:v>5615.7108057683417</c:v>
                </c:pt>
                <c:pt idx="6">
                  <c:v>5473.3936254185874</c:v>
                </c:pt>
                <c:pt idx="7">
                  <c:v>5334.7508854133766</c:v>
                </c:pt>
                <c:pt idx="8">
                  <c:v>5199.6859693150973</c:v>
                </c:pt>
                <c:pt idx="9">
                  <c:v>5068.1048470347432</c:v>
                </c:pt>
                <c:pt idx="10">
                  <c:v>4939.9160043712291</c:v>
                </c:pt>
                <c:pt idx="11">
                  <c:v>4815.0303745013625</c:v>
                </c:pt>
                <c:pt idx="12">
                  <c:v>4693.3612713690563</c:v>
                </c:pt>
                <c:pt idx="13">
                  <c:v>4574.8243249195339</c:v>
                </c:pt>
                <c:pt idx="14">
                  <c:v>4459.3374181239815</c:v>
                </c:pt>
                <c:pt idx="15">
                  <c:v>4346.8206257497477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123136"/>
        <c:axId val="54138752"/>
      </c:scatterChart>
      <c:valAx>
        <c:axId val="54123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Commerical Operations Date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4138752"/>
        <c:crosses val="autoZero"/>
        <c:crossBetween val="midCat"/>
      </c:valAx>
      <c:valAx>
        <c:axId val="541387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Capitatal Expenditures ($/kW)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541231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'Reductions over time'!$M$22</c:f>
              <c:strCache>
                <c:ptCount val="1"/>
                <c:pt idx="0">
                  <c:v>Site 1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chemeClr val="tx2"/>
              </a:solidFill>
              <a:ln>
                <a:noFill/>
              </a:ln>
            </c:spPr>
          </c:marker>
          <c:xVal>
            <c:numRef>
              <c:f>'Reductions over time'!$L$23:$L$38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time'!$M$23:$M$38</c:f>
              <c:numCache>
                <c:formatCode>#,##0</c:formatCode>
                <c:ptCount val="16"/>
                <c:pt idx="0">
                  <c:v>188.49568211053523</c:v>
                </c:pt>
                <c:pt idx="7">
                  <c:v>134.5886486987265</c:v>
                </c:pt>
                <c:pt idx="12">
                  <c:v>106.04165618573332</c:v>
                </c:pt>
                <c:pt idx="15">
                  <c:v>100.55130553274671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'Reductions over time'!$N$22</c:f>
              <c:strCache>
                <c:ptCount val="1"/>
                <c:pt idx="0">
                  <c:v>Site 2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'Reductions over time'!$L$23:$L$38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time'!$N$23:$N$38</c:f>
              <c:numCache>
                <c:formatCode>#,##0</c:formatCode>
                <c:ptCount val="16"/>
                <c:pt idx="0">
                  <c:v>182.22728060870014</c:v>
                </c:pt>
                <c:pt idx="7">
                  <c:v>136.66421267204095</c:v>
                </c:pt>
                <c:pt idx="12">
                  <c:v>113.07855945333392</c:v>
                </c:pt>
                <c:pt idx="15">
                  <c:v>97.20748381993242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'Reductions over time'!$O$22</c:f>
              <c:strCache>
                <c:ptCount val="1"/>
                <c:pt idx="0">
                  <c:v>Site 3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</c:spPr>
          </c:marker>
          <c:xVal>
            <c:numRef>
              <c:f>'Reductions over time'!$L$23:$L$38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time'!$O$23:$O$38</c:f>
              <c:numCache>
                <c:formatCode>#,##0</c:formatCode>
                <c:ptCount val="16"/>
                <c:pt idx="0">
                  <c:v>218.44083541077677</c:v>
                </c:pt>
                <c:pt idx="7">
                  <c:v>161.65075360909609</c:v>
                </c:pt>
                <c:pt idx="12">
                  <c:v>133.06100855755727</c:v>
                </c:pt>
                <c:pt idx="15">
                  <c:v>116.52527493620413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'Reductions over time'!$P$22</c:f>
              <c:strCache>
                <c:ptCount val="1"/>
                <c:pt idx="0">
                  <c:v>Site 4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9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'Reductions over time'!$L$23:$L$38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time'!$P$23:$P$38</c:f>
              <c:numCache>
                <c:formatCode>#,##0</c:formatCode>
                <c:ptCount val="16"/>
                <c:pt idx="0">
                  <c:v>173.19378037432182</c:v>
                </c:pt>
                <c:pt idx="7">
                  <c:v>131.65887965800195</c:v>
                </c:pt>
                <c:pt idx="12">
                  <c:v>109.30808668432442</c:v>
                </c:pt>
                <c:pt idx="15">
                  <c:v>92.388645362060146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'Reductions over time'!$Q$22</c:f>
              <c:strCache>
                <c:ptCount val="1"/>
                <c:pt idx="0">
                  <c:v>Site 5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'Reductions over time'!$L$23:$L$38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time'!$Q$23:$Q$38</c:f>
              <c:numCache>
                <c:formatCode>#,##0</c:formatCode>
                <c:ptCount val="16"/>
                <c:pt idx="0">
                  <c:v>187.92861816807718</c:v>
                </c:pt>
                <c:pt idx="7">
                  <c:v>137.61916594872716</c:v>
                </c:pt>
                <c:pt idx="12">
                  <c:v>113.25524802415798</c:v>
                </c:pt>
                <c:pt idx="15">
                  <c:v>100.24881043526609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'Reductions over time'!$R$22</c:f>
              <c:strCache>
                <c:ptCount val="1"/>
                <c:pt idx="0">
                  <c:v>Site 6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9"/>
          </c:marker>
          <c:xVal>
            <c:numRef>
              <c:f>'Reductions over time'!$L$23:$L$38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time'!$R$23:$R$38</c:f>
              <c:numCache>
                <c:formatCode>#,##0</c:formatCode>
                <c:ptCount val="16"/>
                <c:pt idx="0">
                  <c:v>172.12472909236058</c:v>
                </c:pt>
                <c:pt idx="7">
                  <c:v>127.24430487817379</c:v>
                </c:pt>
                <c:pt idx="12">
                  <c:v>106.88226795474202</c:v>
                </c:pt>
                <c:pt idx="15">
                  <c:v>91.818369688479336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'Reductions over time'!$S$22</c:f>
              <c:strCache>
                <c:ptCount val="1"/>
                <c:pt idx="0">
                  <c:v>Fit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'Reductions over time'!$L$23:$L$38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time'!$S$23:$S$38</c:f>
              <c:numCache>
                <c:formatCode>#,##0</c:formatCode>
                <c:ptCount val="16"/>
                <c:pt idx="0">
                  <c:v>182.17769576889924</c:v>
                </c:pt>
                <c:pt idx="1">
                  <c:v>174.70323966602322</c:v>
                </c:pt>
                <c:pt idx="2">
                  <c:v>167.53544840374707</c:v>
                </c:pt>
                <c:pt idx="3">
                  <c:v>160.66174001982952</c:v>
                </c:pt>
                <c:pt idx="4">
                  <c:v>154.07004876958098</c:v>
                </c:pt>
                <c:pt idx="5">
                  <c:v>147.74880394630114</c:v>
                </c:pt>
                <c:pt idx="6">
                  <c:v>141.68690957065832</c:v>
                </c:pt>
                <c:pt idx="7">
                  <c:v>135.87372491340213</c:v>
                </c:pt>
                <c:pt idx="8">
                  <c:v>130.29904581718725</c:v>
                </c:pt>
                <c:pt idx="9">
                  <c:v>124.95308678473259</c:v>
                </c:pt>
                <c:pt idx="10">
                  <c:v>119.82646380188341</c:v>
                </c:pt>
                <c:pt idx="11">
                  <c:v>114.91017786539754</c:v>
                </c:pt>
                <c:pt idx="12">
                  <c:v>110.19559918657765</c:v>
                </c:pt>
                <c:pt idx="13">
                  <c:v>105.67445204299257</c:v>
                </c:pt>
                <c:pt idx="14">
                  <c:v>101.33880025171732</c:v>
                </c:pt>
                <c:pt idx="15">
                  <c:v>97.181033238567437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644608"/>
        <c:axId val="104646528"/>
      </c:scatterChart>
      <c:valAx>
        <c:axId val="104644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Commercial Operation Date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4646528"/>
        <c:crosses val="autoZero"/>
        <c:crossBetween val="midCat"/>
      </c:valAx>
      <c:valAx>
        <c:axId val="104646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LCOE ($/MWh)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046446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'Reductions over time'!$C$22</c:f>
              <c:strCache>
                <c:ptCount val="1"/>
                <c:pt idx="0">
                  <c:v>Site 1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chemeClr val="tx2"/>
              </a:solidFill>
              <a:ln>
                <a:noFill/>
              </a:ln>
            </c:spPr>
          </c:marker>
          <c:xVal>
            <c:numRef>
              <c:f>'Reductions over time'!$B$23:$B$38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time'!$C$23:$C$38</c:f>
              <c:numCache>
                <c:formatCode>#,##0</c:formatCode>
                <c:ptCount val="16"/>
                <c:pt idx="0">
                  <c:v>115.26364759805105</c:v>
                </c:pt>
                <c:pt idx="7">
                  <c:v>85.245383174329319</c:v>
                </c:pt>
                <c:pt idx="12">
                  <c:v>67.866026527193426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'Reductions over time'!$D$22</c:f>
              <c:strCache>
                <c:ptCount val="1"/>
                <c:pt idx="0">
                  <c:v>Site 2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'Reductions over time'!$B$23:$B$38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time'!$D$23:$D$38</c:f>
              <c:numCache>
                <c:formatCode>#,##0</c:formatCode>
                <c:ptCount val="16"/>
                <c:pt idx="0">
                  <c:v>130.90859178006374</c:v>
                </c:pt>
                <c:pt idx="7">
                  <c:v>96.234954505730457</c:v>
                </c:pt>
                <c:pt idx="12">
                  <c:v>76.24253301560374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'Reductions over time'!$E$22</c:f>
              <c:strCache>
                <c:ptCount val="1"/>
                <c:pt idx="0">
                  <c:v>Site 3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</c:spPr>
          </c:marker>
          <c:xVal>
            <c:numRef>
              <c:f>'Reductions over time'!$B$23:$B$38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time'!$E$23:$E$38</c:f>
              <c:numCache>
                <c:formatCode>#,##0</c:formatCode>
                <c:ptCount val="16"/>
                <c:pt idx="0">
                  <c:v>124.20238055206177</c:v>
                </c:pt>
                <c:pt idx="7">
                  <c:v>91.524270607074982</c:v>
                </c:pt>
                <c:pt idx="12">
                  <c:v>72.651940348063661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'Reductions over time'!$F$22</c:f>
              <c:strCache>
                <c:ptCount val="1"/>
                <c:pt idx="0">
                  <c:v>Site 4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9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'Reductions over time'!$B$23:$B$38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time'!$F$23:$F$38</c:f>
              <c:numCache>
                <c:formatCode>#,##0</c:formatCode>
                <c:ptCount val="16"/>
                <c:pt idx="0">
                  <c:v>133.46099196698208</c:v>
                </c:pt>
                <c:pt idx="7">
                  <c:v>98.027852172484046</c:v>
                </c:pt>
                <c:pt idx="12">
                  <c:v>77.609121255101755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'Reductions over time'!$G$22</c:f>
              <c:strCache>
                <c:ptCount val="1"/>
                <c:pt idx="0">
                  <c:v>Site 5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'Reductions over time'!$B$23:$B$38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time'!$G$23:$G$38</c:f>
              <c:numCache>
                <c:formatCode>#,##0</c:formatCode>
                <c:ptCount val="16"/>
                <c:pt idx="0">
                  <c:v>151.2211455230464</c:v>
                </c:pt>
                <c:pt idx="7">
                  <c:v>110.50322262381519</c:v>
                </c:pt>
                <c:pt idx="12">
                  <c:v>87.118138338625641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'Reductions over time'!$H$22</c:f>
              <c:strCache>
                <c:ptCount val="1"/>
                <c:pt idx="0">
                  <c:v>Site 6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9"/>
          </c:marker>
          <c:xVal>
            <c:numRef>
              <c:f>'Reductions over time'!$B$23:$B$38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time'!$H$23:$H$38</c:f>
              <c:numCache>
                <c:formatCode>#,##0</c:formatCode>
                <c:ptCount val="16"/>
                <c:pt idx="0">
                  <c:v>141.56219630452316</c:v>
                </c:pt>
                <c:pt idx="7">
                  <c:v>103.7184293903959</c:v>
                </c:pt>
                <c:pt idx="12">
                  <c:v>81.946611367426371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'Reductions over time'!$I$22</c:f>
              <c:strCache>
                <c:ptCount val="1"/>
                <c:pt idx="0">
                  <c:v>Fit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'Reductions over time'!$B$23:$B$38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time'!$I$23:$I$38</c:f>
              <c:numCache>
                <c:formatCode>#,##0</c:formatCode>
                <c:ptCount val="16"/>
                <c:pt idx="0">
                  <c:v>125.16102414132281</c:v>
                </c:pt>
                <c:pt idx="1">
                  <c:v>119.65362390275624</c:v>
                </c:pt>
                <c:pt idx="2">
                  <c:v>114.38856314323958</c:v>
                </c:pt>
                <c:pt idx="3">
                  <c:v>109.3551783154434</c:v>
                </c:pt>
                <c:pt idx="4">
                  <c:v>104.5432750949748</c:v>
                </c:pt>
                <c:pt idx="5">
                  <c:v>99.943107733380771</c:v>
                </c:pt>
                <c:pt idx="6">
                  <c:v>95.545359319686071</c:v>
                </c:pt>
                <c:pt idx="7">
                  <c:v>91.341122910458438</c:v>
                </c:pt>
                <c:pt idx="8">
                  <c:v>87.321883490205778</c:v>
                </c:pt>
                <c:pt idx="9">
                  <c:v>83.47950072555993</c:v>
                </c:pt>
                <c:pt idx="10">
                  <c:v>79.806192478319588</c:v>
                </c:pt>
                <c:pt idx="11">
                  <c:v>76.294519043961074</c:v>
                </c:pt>
                <c:pt idx="12">
                  <c:v>72.937368083694153</c:v>
                </c:pt>
                <c:pt idx="13">
                  <c:v>69.727940219546383</c:v>
                </c:pt>
                <c:pt idx="14">
                  <c:v>66.659735263295161</c:v>
                </c:pt>
                <c:pt idx="15">
                  <c:v>63.726539051371155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831232"/>
        <c:axId val="104837888"/>
      </c:scatterChart>
      <c:valAx>
        <c:axId val="104831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Commerical Operations Date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4837888"/>
        <c:crosses val="autoZero"/>
        <c:crossBetween val="midCat"/>
      </c:valAx>
      <c:valAx>
        <c:axId val="1048378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Operational Expenditures ($/kW/yr)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048312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'Reductions over time'!$M$3</c:f>
              <c:strCache>
                <c:ptCount val="1"/>
                <c:pt idx="0">
                  <c:v>Site 1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chemeClr val="tx2"/>
              </a:solidFill>
              <a:ln>
                <a:noFill/>
              </a:ln>
            </c:spPr>
          </c:marker>
          <c:xVal>
            <c:numRef>
              <c:f>'Reductions over time'!$L$4:$L$19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time'!$M$4:$M$19</c:f>
              <c:numCache>
                <c:formatCode>0%</c:formatCode>
                <c:ptCount val="16"/>
                <c:pt idx="0">
                  <c:v>0.47503837597048454</c:v>
                </c:pt>
                <c:pt idx="7">
                  <c:v>0.51067298256386529</c:v>
                </c:pt>
                <c:pt idx="12">
                  <c:v>0.56547535983272801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'Reductions over time'!$N$3</c:f>
              <c:strCache>
                <c:ptCount val="1"/>
                <c:pt idx="0">
                  <c:v>Site 2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'Reductions over time'!$L$4:$L$19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time'!$N$4:$N$19</c:f>
              <c:numCache>
                <c:formatCode>0%</c:formatCode>
                <c:ptCount val="16"/>
                <c:pt idx="0">
                  <c:v>0.46946190586447295</c:v>
                </c:pt>
                <c:pt idx="7">
                  <c:v>0.50572204656186071</c:v>
                </c:pt>
                <c:pt idx="12">
                  <c:v>0.5610488892198402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'Reductions over time'!$O$3</c:f>
              <c:strCache>
                <c:ptCount val="1"/>
                <c:pt idx="0">
                  <c:v>Site 3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</c:spPr>
          </c:marker>
          <c:xVal>
            <c:numRef>
              <c:f>'Reductions over time'!$L$4:$L$19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time'!$O$4:$O$19</c:f>
              <c:numCache>
                <c:formatCode>0%</c:formatCode>
                <c:ptCount val="16"/>
                <c:pt idx="0">
                  <c:v>0.39249623072803663</c:v>
                </c:pt>
                <c:pt idx="7">
                  <c:v>0.42479076279943284</c:v>
                </c:pt>
                <c:pt idx="12">
                  <c:v>0.47435457672160053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'Reductions over time'!$P$3</c:f>
              <c:strCache>
                <c:ptCount val="1"/>
                <c:pt idx="0">
                  <c:v>Site 4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9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'Reductions over time'!$L$4:$L$19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time'!$P$4:$P$19</c:f>
              <c:numCache>
                <c:formatCode>0%</c:formatCode>
                <c:ptCount val="16"/>
                <c:pt idx="0">
                  <c:v>0.47987217070592109</c:v>
                </c:pt>
                <c:pt idx="7">
                  <c:v>0.51642217271875424</c:v>
                </c:pt>
                <c:pt idx="12">
                  <c:v>0.57198872026576331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'Reductions over time'!$Q$3</c:f>
              <c:strCache>
                <c:ptCount val="1"/>
                <c:pt idx="0">
                  <c:v>Site 5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'Reductions over time'!$L$4:$L$19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time'!$Q$4:$Q$19</c:f>
              <c:numCache>
                <c:formatCode>0%</c:formatCode>
                <c:ptCount val="16"/>
                <c:pt idx="0">
                  <c:v>0.49131729435317129</c:v>
                </c:pt>
                <c:pt idx="7">
                  <c:v>0.52797885599381</c:v>
                </c:pt>
                <c:pt idx="12">
                  <c:v>0.58352849706193954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'Reductions over time'!$R$3</c:f>
              <c:strCache>
                <c:ptCount val="1"/>
                <c:pt idx="0">
                  <c:v>Site 6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9"/>
          </c:marker>
          <c:xVal>
            <c:numRef>
              <c:f>'Reductions over time'!$L$4:$L$19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time'!$R$4:$R$19</c:f>
              <c:numCache>
                <c:formatCode>0%</c:formatCode>
                <c:ptCount val="16"/>
                <c:pt idx="0">
                  <c:v>0.50828567547305803</c:v>
                </c:pt>
                <c:pt idx="7">
                  <c:v>0.5439727215463922</c:v>
                </c:pt>
                <c:pt idx="12">
                  <c:v>0.59824772531014614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'Reductions over time'!$S$3</c:f>
              <c:strCache>
                <c:ptCount val="1"/>
                <c:pt idx="0">
                  <c:v>Fit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'Reductions over time'!$L$4:$L$19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'Reductions over time'!$S$4:$S$19</c:f>
              <c:numCache>
                <c:formatCode>0%</c:formatCode>
                <c:ptCount val="16"/>
                <c:pt idx="0">
                  <c:v>0.46546685056617321</c:v>
                </c:pt>
                <c:pt idx="1">
                  <c:v>0.47280547636792392</c:v>
                </c:pt>
                <c:pt idx="2">
                  <c:v>0.48014046288075463</c:v>
                </c:pt>
                <c:pt idx="3">
                  <c:v>0.48747181371238923</c:v>
                </c:pt>
                <c:pt idx="4">
                  <c:v>0.49479953246519415</c:v>
                </c:pt>
                <c:pt idx="5">
                  <c:v>0.50212362273614985</c:v>
                </c:pt>
                <c:pt idx="6">
                  <c:v>0.50944408811696462</c:v>
                </c:pt>
                <c:pt idx="7">
                  <c:v>0.5167609321939608</c:v>
                </c:pt>
                <c:pt idx="8">
                  <c:v>0.52407415854813166</c:v>
                </c:pt>
                <c:pt idx="9">
                  <c:v>0.53138377075522669</c:v>
                </c:pt>
                <c:pt idx="10">
                  <c:v>0.53868977238560944</c:v>
                </c:pt>
                <c:pt idx="11">
                  <c:v>0.54599216700444231</c:v>
                </c:pt>
                <c:pt idx="12">
                  <c:v>0.55329095817154439</c:v>
                </c:pt>
                <c:pt idx="13">
                  <c:v>0.56058614944149099</c:v>
                </c:pt>
                <c:pt idx="14">
                  <c:v>0.56787774436364202</c:v>
                </c:pt>
                <c:pt idx="15">
                  <c:v>0.57516574648201413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883712"/>
        <c:axId val="104885632"/>
      </c:scatterChart>
      <c:valAx>
        <c:axId val="10488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Commercial Operations Date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4885632"/>
        <c:crosses val="autoZero"/>
        <c:crossBetween val="midCat"/>
      </c:valAx>
      <c:valAx>
        <c:axId val="104885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Capacity Factor (%)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104883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524203</xdr:colOff>
      <xdr:row>39</xdr:row>
      <xdr:rowOff>181793</xdr:rowOff>
    </xdr:from>
    <xdr:to>
      <xdr:col>10</xdr:col>
      <xdr:colOff>196543</xdr:colOff>
      <xdr:row>60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389219</xdr:colOff>
      <xdr:row>61</xdr:row>
      <xdr:rowOff>141514</xdr:rowOff>
    </xdr:from>
    <xdr:to>
      <xdr:col>21</xdr:col>
      <xdr:colOff>227566</xdr:colOff>
      <xdr:row>82</xdr:row>
      <xdr:rowOff>120288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524203</xdr:colOff>
      <xdr:row>61</xdr:row>
      <xdr:rowOff>141514</xdr:rowOff>
    </xdr:from>
    <xdr:to>
      <xdr:col>10</xdr:col>
      <xdr:colOff>192133</xdr:colOff>
      <xdr:row>82</xdr:row>
      <xdr:rowOff>120288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389219</xdr:colOff>
      <xdr:row>39</xdr:row>
      <xdr:rowOff>181793</xdr:rowOff>
    </xdr:from>
    <xdr:to>
      <xdr:col>21</xdr:col>
      <xdr:colOff>227566</xdr:colOff>
      <xdr:row>60</xdr:row>
      <xdr:rowOff>152400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/Public/Projects/Projects%20G-S/Offshore%20Wind/Fixed-Floating%20Analysis/LCOE%20Framework/LCOE%20Aggregation%20Sheet%20MASTER%20CLEAN%20-%20MOD%20for%20FF%20Analys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iter/Desktop/160407_LCOE%20Aggregation%20Sheet%20MASTER_Ver%204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Result"/>
      <sheetName val="OPEX"/>
      <sheetName val="AEP"/>
      <sheetName val="Turbine_CAPEX"/>
      <sheetName val="Substructure CAPEX"/>
      <sheetName val="Float Export System CAPEX"/>
      <sheetName val="Fixed Export System CAPEX"/>
      <sheetName val="Array System CAPEX"/>
      <sheetName val="Install CAPEX"/>
      <sheetName val="Electrical System Losses "/>
    </sheetNames>
    <sheetDataSet>
      <sheetData sheetId="0">
        <row r="7">
          <cell r="F7">
            <v>250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Inputs"/>
      <sheetName val="Results"/>
      <sheetName val="Fixed Cost Reductions"/>
      <sheetName val="Floating Cost Reductions"/>
      <sheetName val="Reduction Comparison"/>
      <sheetName val="Losses"/>
      <sheetName val="Turbine_CAPEX"/>
      <sheetName val="Spar"/>
      <sheetName val="Semi"/>
      <sheetName val="Jacket"/>
      <sheetName val="Monopile"/>
      <sheetName val="Monopile Install"/>
      <sheetName val="Float-Export System CAPEX"/>
      <sheetName val="Fixed-Export System CAPEX"/>
      <sheetName val="Fixed Array System CAPEX"/>
      <sheetName val="Floating Array System CAPEX"/>
      <sheetName val="Electrical System Losses "/>
      <sheetName val="Fixed Maintenance"/>
      <sheetName val="Semi Maintenance"/>
      <sheetName val="Spar Maintenance"/>
      <sheetName val="Operations"/>
      <sheetName val="Reference scenario"/>
      <sheetName val="Waterfall chart - Fixed"/>
      <sheetName val="Waterfall chart - Floating"/>
      <sheetName val="Fixed bottom results"/>
      <sheetName val="Floating results"/>
      <sheetName val="Sheet6"/>
      <sheetName val="Sheet2"/>
    </sheetNames>
    <sheetDataSet>
      <sheetData sheetId="0" refreshError="1"/>
      <sheetData sheetId="1">
        <row r="5">
          <cell r="E5">
            <v>10</v>
          </cell>
        </row>
        <row r="6">
          <cell r="E6">
            <v>60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B24"/>
  <sheetViews>
    <sheetView tabSelected="1" zoomScale="110" zoomScaleNormal="110" workbookViewId="0">
      <selection activeCell="A3" sqref="A3"/>
    </sheetView>
  </sheetViews>
  <sheetFormatPr defaultColWidth="8.88671875" defaultRowHeight="14.4"/>
  <cols>
    <col min="1" max="16384" width="8.88671875" style="15"/>
  </cols>
  <sheetData>
    <row r="1" spans="1:2" ht="23.4">
      <c r="A1" s="75" t="s">
        <v>113</v>
      </c>
    </row>
    <row r="3" spans="1:2">
      <c r="A3" s="143" t="s">
        <v>127</v>
      </c>
    </row>
    <row r="4" spans="1:2" s="78" customFormat="1" ht="18">
      <c r="A4" s="77" t="s">
        <v>107</v>
      </c>
    </row>
    <row r="5" spans="1:2">
      <c r="A5" s="73"/>
      <c r="B5" s="74"/>
    </row>
    <row r="6" spans="1:2">
      <c r="A6" s="76"/>
      <c r="B6" s="4" t="s">
        <v>125</v>
      </c>
    </row>
    <row r="7" spans="1:2">
      <c r="A7" s="76"/>
      <c r="B7" s="148" t="s">
        <v>108</v>
      </c>
    </row>
    <row r="8" spans="1:2">
      <c r="A8" s="76"/>
    </row>
    <row r="9" spans="1:2">
      <c r="A9" s="76"/>
      <c r="B9" s="4" t="s">
        <v>112</v>
      </c>
    </row>
    <row r="10" spans="1:2">
      <c r="A10" s="76"/>
      <c r="B10" s="4" t="s">
        <v>121</v>
      </c>
    </row>
    <row r="11" spans="1:2">
      <c r="A11" s="76"/>
      <c r="B11" s="4" t="s">
        <v>122</v>
      </c>
    </row>
    <row r="13" spans="1:2" s="79" customFormat="1" ht="18">
      <c r="A13" s="162" t="s">
        <v>99</v>
      </c>
    </row>
    <row r="14" spans="1:2">
      <c r="A14" s="149" t="s">
        <v>109</v>
      </c>
    </row>
    <row r="15" spans="1:2">
      <c r="A15" s="149" t="s">
        <v>124</v>
      </c>
    </row>
    <row r="16" spans="1:2">
      <c r="A16" s="149" t="s">
        <v>123</v>
      </c>
    </row>
    <row r="17" spans="1:2">
      <c r="A17" s="149" t="s">
        <v>110</v>
      </c>
    </row>
    <row r="18" spans="1:2">
      <c r="A18" s="149" t="s">
        <v>111</v>
      </c>
    </row>
    <row r="19" spans="1:2">
      <c r="A19" s="149" t="s">
        <v>114</v>
      </c>
    </row>
    <row r="20" spans="1:2">
      <c r="A20" s="149" t="s">
        <v>126</v>
      </c>
    </row>
    <row r="21" spans="1:2">
      <c r="A21" s="147" t="s">
        <v>115</v>
      </c>
      <c r="B21" s="76"/>
    </row>
    <row r="22" spans="1:2">
      <c r="A22" s="147" t="s">
        <v>116</v>
      </c>
    </row>
    <row r="23" spans="1:2">
      <c r="A23" s="147" t="s">
        <v>117</v>
      </c>
      <c r="B23" s="4"/>
    </row>
    <row r="24" spans="1:2">
      <c r="A24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3"/>
  <sheetViews>
    <sheetView topLeftCell="A2" zoomScale="115" zoomScaleNormal="115" workbookViewId="0">
      <selection activeCell="B26" sqref="B26"/>
    </sheetView>
  </sheetViews>
  <sheetFormatPr defaultColWidth="8.88671875" defaultRowHeight="14.4"/>
  <cols>
    <col min="1" max="1" width="8.88671875" style="13"/>
    <col min="2" max="2" width="88.33203125" style="13" bestFit="1" customWidth="1"/>
    <col min="3" max="8" width="20.6640625" style="13" customWidth="1"/>
    <col min="9" max="16384" width="8.88671875" style="13"/>
  </cols>
  <sheetData>
    <row r="1" spans="1:10" s="15" customFormat="1"/>
    <row r="2" spans="1:10" ht="26.4" thickBot="1">
      <c r="A2" s="17" t="s">
        <v>96</v>
      </c>
    </row>
    <row r="3" spans="1:10" ht="56.4" customHeight="1">
      <c r="B3" s="62" t="s">
        <v>6</v>
      </c>
      <c r="C3" s="63" t="s">
        <v>7</v>
      </c>
      <c r="D3" s="64" t="s">
        <v>8</v>
      </c>
      <c r="E3" s="65" t="s">
        <v>9</v>
      </c>
      <c r="F3" s="66" t="s">
        <v>97</v>
      </c>
      <c r="G3" s="67" t="s">
        <v>10</v>
      </c>
      <c r="H3" s="68" t="s">
        <v>11</v>
      </c>
    </row>
    <row r="4" spans="1:10" ht="18">
      <c r="B4" s="69" t="s">
        <v>87</v>
      </c>
      <c r="C4" s="122">
        <v>1</v>
      </c>
      <c r="D4" s="123">
        <v>2</v>
      </c>
      <c r="E4" s="124">
        <v>3</v>
      </c>
      <c r="F4" s="125">
        <v>5</v>
      </c>
      <c r="G4" s="126">
        <v>6</v>
      </c>
      <c r="H4" s="127">
        <v>7</v>
      </c>
    </row>
    <row r="5" spans="1:10" ht="15.6">
      <c r="B5" s="70" t="s">
        <v>12</v>
      </c>
      <c r="C5" s="156" t="s">
        <v>13</v>
      </c>
      <c r="D5" s="157" t="s">
        <v>14</v>
      </c>
      <c r="E5" s="158" t="s">
        <v>15</v>
      </c>
      <c r="F5" s="159" t="s">
        <v>16</v>
      </c>
      <c r="G5" s="160" t="s">
        <v>17</v>
      </c>
      <c r="H5" s="161" t="s">
        <v>18</v>
      </c>
    </row>
    <row r="6" spans="1:10" ht="15.6">
      <c r="B6" s="70" t="s">
        <v>19</v>
      </c>
      <c r="C6" s="156" t="s">
        <v>20</v>
      </c>
      <c r="D6" s="157" t="s">
        <v>21</v>
      </c>
      <c r="E6" s="158" t="s">
        <v>22</v>
      </c>
      <c r="F6" s="159" t="s">
        <v>23</v>
      </c>
      <c r="G6" s="160" t="s">
        <v>24</v>
      </c>
      <c r="H6" s="161" t="s">
        <v>25</v>
      </c>
    </row>
    <row r="7" spans="1:10" ht="15.6">
      <c r="B7" s="70" t="s">
        <v>26</v>
      </c>
      <c r="C7" s="80">
        <v>33.724034000000003</v>
      </c>
      <c r="D7" s="81">
        <v>34.163497999999997</v>
      </c>
      <c r="E7" s="82">
        <v>35.317107</v>
      </c>
      <c r="F7" s="83">
        <v>38.413375000000002</v>
      </c>
      <c r="G7" s="84">
        <v>40.132297000000001</v>
      </c>
      <c r="H7" s="85">
        <v>41.655807000000003</v>
      </c>
    </row>
    <row r="8" spans="1:10" ht="15.6">
      <c r="B8" s="70" t="s">
        <v>27</v>
      </c>
      <c r="C8" s="80">
        <v>-120.205607</v>
      </c>
      <c r="D8" s="81">
        <v>-120.58631</v>
      </c>
      <c r="E8" s="82">
        <v>-121.449405</v>
      </c>
      <c r="F8" s="83">
        <v>-123.58559200000001</v>
      </c>
      <c r="G8" s="84">
        <v>-124.71847</v>
      </c>
      <c r="H8" s="85">
        <v>-124.796052</v>
      </c>
    </row>
    <row r="9" spans="1:10" ht="15.6">
      <c r="B9" s="70" t="s">
        <v>28</v>
      </c>
      <c r="C9" s="80" t="s">
        <v>29</v>
      </c>
      <c r="D9" s="81" t="s">
        <v>30</v>
      </c>
      <c r="E9" s="82" t="s">
        <v>31</v>
      </c>
      <c r="F9" s="83" t="s">
        <v>32</v>
      </c>
      <c r="G9" s="84" t="s">
        <v>33</v>
      </c>
      <c r="H9" s="85" t="s">
        <v>34</v>
      </c>
    </row>
    <row r="10" spans="1:10" ht="15.6">
      <c r="B10" s="70" t="s">
        <v>35</v>
      </c>
      <c r="C10" s="80">
        <v>9.299722222222222</v>
      </c>
      <c r="D10" s="81">
        <v>8.8592361111111089</v>
      </c>
      <c r="E10" s="82">
        <v>7.8133680555555634</v>
      </c>
      <c r="F10" s="83">
        <v>9.2204166666666438</v>
      </c>
      <c r="G10" s="84">
        <v>9.7298958333333374</v>
      </c>
      <c r="H10" s="85">
        <v>10.275034722222223</v>
      </c>
    </row>
    <row r="11" spans="1:10" ht="15.6">
      <c r="B11" s="70" t="s">
        <v>36</v>
      </c>
      <c r="C11" s="80" t="s">
        <v>37</v>
      </c>
      <c r="D11" s="81" t="s">
        <v>38</v>
      </c>
      <c r="E11" s="82" t="s">
        <v>39</v>
      </c>
      <c r="F11" s="83" t="s">
        <v>40</v>
      </c>
      <c r="G11" s="84" t="s">
        <v>41</v>
      </c>
      <c r="H11" s="85" t="s">
        <v>42</v>
      </c>
    </row>
    <row r="12" spans="1:10" ht="15.6">
      <c r="B12" s="70" t="s">
        <v>43</v>
      </c>
      <c r="C12" s="80" t="s">
        <v>44</v>
      </c>
      <c r="D12" s="81" t="s">
        <v>45</v>
      </c>
      <c r="E12" s="82" t="s">
        <v>46</v>
      </c>
      <c r="F12" s="83" t="s">
        <v>47</v>
      </c>
      <c r="G12" s="84" t="s">
        <v>48</v>
      </c>
      <c r="H12" s="85" t="s">
        <v>49</v>
      </c>
    </row>
    <row r="13" spans="1:10" ht="15.6">
      <c r="B13" s="70" t="s">
        <v>50</v>
      </c>
      <c r="C13" s="80" t="s">
        <v>51</v>
      </c>
      <c r="D13" s="81" t="s">
        <v>51</v>
      </c>
      <c r="E13" s="82" t="s">
        <v>51</v>
      </c>
      <c r="F13" s="83" t="s">
        <v>52</v>
      </c>
      <c r="G13" s="84" t="s">
        <v>52</v>
      </c>
      <c r="H13" s="85" t="s">
        <v>52</v>
      </c>
    </row>
    <row r="14" spans="1:10" ht="15.6">
      <c r="B14" s="70" t="s">
        <v>94</v>
      </c>
      <c r="C14" s="80" t="s">
        <v>53</v>
      </c>
      <c r="D14" s="81" t="s">
        <v>53</v>
      </c>
      <c r="E14" s="82" t="s">
        <v>53</v>
      </c>
      <c r="F14" s="83" t="s">
        <v>54</v>
      </c>
      <c r="G14" s="84" t="s">
        <v>54</v>
      </c>
      <c r="H14" s="85" t="s">
        <v>54</v>
      </c>
    </row>
    <row r="15" spans="1:10" ht="15.6">
      <c r="B15" s="70" t="s">
        <v>55</v>
      </c>
      <c r="C15" s="116">
        <v>103.835379</v>
      </c>
      <c r="D15" s="117">
        <v>126.868388</v>
      </c>
      <c r="E15" s="118">
        <v>242.450031</v>
      </c>
      <c r="F15" s="119">
        <v>264.05786599999999</v>
      </c>
      <c r="G15" s="120">
        <v>78.053605000000005</v>
      </c>
      <c r="H15" s="121">
        <v>115.214966</v>
      </c>
      <c r="J15" s="128"/>
    </row>
    <row r="16" spans="1:10" ht="15.6">
      <c r="B16" s="70" t="s">
        <v>56</v>
      </c>
      <c r="C16" s="116">
        <v>104.041661</v>
      </c>
      <c r="D16" s="117">
        <v>126.868388</v>
      </c>
      <c r="E16" s="118">
        <v>266.28833700000001</v>
      </c>
      <c r="F16" s="119">
        <v>290.95281499999999</v>
      </c>
      <c r="G16" s="120">
        <v>87.202912999999995</v>
      </c>
      <c r="H16" s="121">
        <v>116.360462</v>
      </c>
      <c r="J16" s="128"/>
    </row>
    <row r="17" spans="2:10" ht="15.6">
      <c r="B17" s="70" t="s">
        <v>57</v>
      </c>
      <c r="C17" s="80" t="s">
        <v>58</v>
      </c>
      <c r="D17" s="81" t="s">
        <v>58</v>
      </c>
      <c r="E17" s="82" t="s">
        <v>59</v>
      </c>
      <c r="F17" s="83" t="s">
        <v>60</v>
      </c>
      <c r="G17" s="84" t="s">
        <v>61</v>
      </c>
      <c r="H17" s="85" t="s">
        <v>62</v>
      </c>
      <c r="J17" s="128"/>
    </row>
    <row r="18" spans="2:10" ht="15.6">
      <c r="B18" s="71" t="s">
        <v>63</v>
      </c>
      <c r="C18" s="80" t="s">
        <v>53</v>
      </c>
      <c r="D18" s="81" t="s">
        <v>53</v>
      </c>
      <c r="E18" s="82" t="s">
        <v>64</v>
      </c>
      <c r="F18" s="83" t="s">
        <v>65</v>
      </c>
      <c r="G18" s="84" t="s">
        <v>54</v>
      </c>
      <c r="H18" s="85" t="s">
        <v>66</v>
      </c>
      <c r="J18" s="128"/>
    </row>
    <row r="19" spans="2:10" ht="15.6">
      <c r="B19" s="70" t="s">
        <v>67</v>
      </c>
      <c r="C19" s="116">
        <v>103.835379</v>
      </c>
      <c r="D19" s="117">
        <v>126.868388</v>
      </c>
      <c r="E19" s="118">
        <v>53.44164</v>
      </c>
      <c r="F19" s="119">
        <v>47.284320000000001</v>
      </c>
      <c r="G19" s="120">
        <v>78.053605000000005</v>
      </c>
      <c r="H19" s="121">
        <v>51.975605999999999</v>
      </c>
      <c r="J19" s="128"/>
    </row>
    <row r="20" spans="2:10" ht="15.6">
      <c r="B20" s="70" t="s">
        <v>68</v>
      </c>
      <c r="C20" s="116">
        <v>104.038246</v>
      </c>
      <c r="D20" s="117">
        <v>126.868388</v>
      </c>
      <c r="E20" s="118">
        <v>53.610847999999997</v>
      </c>
      <c r="F20" s="119">
        <v>53.837932000000002</v>
      </c>
      <c r="G20" s="120">
        <v>87.213423000000006</v>
      </c>
      <c r="H20" s="121">
        <v>51.975605999999999</v>
      </c>
      <c r="J20" s="128"/>
    </row>
    <row r="21" spans="2:10" ht="31.2">
      <c r="B21" s="72" t="s">
        <v>101</v>
      </c>
      <c r="C21" s="86" t="s">
        <v>69</v>
      </c>
      <c r="D21" s="87" t="s">
        <v>69</v>
      </c>
      <c r="E21" s="88" t="s">
        <v>70</v>
      </c>
      <c r="F21" s="89" t="s">
        <v>71</v>
      </c>
      <c r="G21" s="90" t="s">
        <v>72</v>
      </c>
      <c r="H21" s="91" t="s">
        <v>73</v>
      </c>
      <c r="J21" s="128"/>
    </row>
    <row r="22" spans="2:10" ht="15.6">
      <c r="B22" s="71" t="s">
        <v>102</v>
      </c>
      <c r="C22" s="80" t="s">
        <v>74</v>
      </c>
      <c r="D22" s="81" t="s">
        <v>74</v>
      </c>
      <c r="E22" s="82" t="s">
        <v>75</v>
      </c>
      <c r="F22" s="83" t="s">
        <v>76</v>
      </c>
      <c r="G22" s="84" t="s">
        <v>77</v>
      </c>
      <c r="H22" s="85" t="s">
        <v>78</v>
      </c>
      <c r="J22" s="128"/>
    </row>
    <row r="23" spans="2:10" ht="15.6">
      <c r="B23" s="70" t="s">
        <v>103</v>
      </c>
      <c r="C23" s="116">
        <v>83.421749000000005</v>
      </c>
      <c r="D23" s="117">
        <v>68.586744999999993</v>
      </c>
      <c r="E23" s="118">
        <v>54.502727</v>
      </c>
      <c r="F23" s="119">
        <v>39.609295000000003</v>
      </c>
      <c r="G23" s="120">
        <v>80.393096</v>
      </c>
      <c r="H23" s="121">
        <v>53.987124999999999</v>
      </c>
      <c r="J23" s="128"/>
    </row>
    <row r="24" spans="2:10" ht="15.6">
      <c r="B24" s="70" t="s">
        <v>104</v>
      </c>
      <c r="C24" s="116">
        <v>101.009908</v>
      </c>
      <c r="D24" s="117">
        <v>68.586744999999993</v>
      </c>
      <c r="E24" s="118">
        <v>54.502727</v>
      </c>
      <c r="F24" s="119">
        <v>39.609295000000003</v>
      </c>
      <c r="G24" s="120">
        <v>86.620239999999995</v>
      </c>
      <c r="H24" s="121">
        <v>53.987124999999999</v>
      </c>
      <c r="J24" s="128"/>
    </row>
    <row r="25" spans="2:10" ht="15.6">
      <c r="B25" s="70" t="s">
        <v>105</v>
      </c>
      <c r="C25" s="116">
        <v>6</v>
      </c>
      <c r="D25" s="117">
        <v>6</v>
      </c>
      <c r="E25" s="118">
        <v>5</v>
      </c>
      <c r="F25" s="119">
        <v>5</v>
      </c>
      <c r="G25" s="120">
        <v>5</v>
      </c>
      <c r="H25" s="121">
        <v>5</v>
      </c>
      <c r="J25" s="128"/>
    </row>
    <row r="26" spans="2:10" ht="15.6">
      <c r="B26" s="70" t="s">
        <v>106</v>
      </c>
      <c r="C26" s="116">
        <v>0</v>
      </c>
      <c r="D26" s="117">
        <v>0</v>
      </c>
      <c r="E26" s="118">
        <v>0</v>
      </c>
      <c r="F26" s="119">
        <v>33</v>
      </c>
      <c r="G26" s="120">
        <v>0</v>
      </c>
      <c r="H26" s="121">
        <v>0</v>
      </c>
      <c r="J26" s="128"/>
    </row>
    <row r="27" spans="2:10" ht="15.6">
      <c r="B27" s="70" t="s">
        <v>79</v>
      </c>
      <c r="C27" s="116">
        <v>753</v>
      </c>
      <c r="D27" s="117">
        <v>445</v>
      </c>
      <c r="E27" s="118">
        <v>1234</v>
      </c>
      <c r="F27" s="119">
        <v>799</v>
      </c>
      <c r="G27" s="120">
        <v>431</v>
      </c>
      <c r="H27" s="121">
        <v>1752</v>
      </c>
      <c r="J27" s="128"/>
    </row>
    <row r="28" spans="2:10" ht="15.6">
      <c r="B28" s="70" t="s">
        <v>80</v>
      </c>
      <c r="C28" s="150">
        <f t="shared" ref="C28:H28" si="0">C27*3</f>
        <v>2259</v>
      </c>
      <c r="D28" s="151">
        <f t="shared" si="0"/>
        <v>1335</v>
      </c>
      <c r="E28" s="152">
        <f t="shared" si="0"/>
        <v>3702</v>
      </c>
      <c r="F28" s="153">
        <f t="shared" si="0"/>
        <v>2397</v>
      </c>
      <c r="G28" s="154">
        <f t="shared" si="0"/>
        <v>1293</v>
      </c>
      <c r="H28" s="155">
        <f t="shared" si="0"/>
        <v>5256</v>
      </c>
      <c r="J28" s="128"/>
    </row>
    <row r="29" spans="2:10" ht="15" thickBot="1">
      <c r="B29" s="3"/>
      <c r="C29" s="2"/>
      <c r="D29" s="2"/>
      <c r="E29" s="2"/>
      <c r="F29" s="2"/>
      <c r="G29" s="2"/>
      <c r="H29" s="1"/>
    </row>
    <row r="30" spans="2:10" s="39" customFormat="1" ht="21.6" thickBot="1">
      <c r="B30" s="58" t="s">
        <v>95</v>
      </c>
      <c r="C30" s="60"/>
      <c r="D30" s="60"/>
      <c r="E30" s="59">
        <f>SUM(C28:H28)</f>
        <v>16242</v>
      </c>
      <c r="F30" s="60"/>
      <c r="G30" s="60"/>
      <c r="H30" s="61"/>
    </row>
    <row r="31" spans="2:10" s="39" customFormat="1" ht="21">
      <c r="B31" s="40"/>
      <c r="E31" s="41"/>
    </row>
    <row r="32" spans="2:10" s="39" customFormat="1" ht="21">
      <c r="B32" s="40"/>
      <c r="E32" s="41"/>
    </row>
    <row r="33" spans="2:2">
      <c r="B33" s="3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0"/>
  <sheetViews>
    <sheetView zoomScale="80" zoomScaleNormal="80" workbookViewId="0">
      <selection activeCell="E15" sqref="E15"/>
    </sheetView>
  </sheetViews>
  <sheetFormatPr defaultColWidth="8.88671875" defaultRowHeight="14.4"/>
  <cols>
    <col min="1" max="1" width="8.88671875" style="15"/>
    <col min="2" max="2" width="88.33203125" style="15" bestFit="1" customWidth="1"/>
    <col min="3" max="4" width="28.33203125" style="15" bestFit="1" customWidth="1"/>
    <col min="5" max="5" width="28.88671875" style="15" bestFit="1" customWidth="1"/>
    <col min="6" max="8" width="20.6640625" style="15" customWidth="1"/>
    <col min="9" max="16384" width="8.88671875" style="15"/>
  </cols>
  <sheetData>
    <row r="1" spans="1:5" s="39" customFormat="1" ht="21">
      <c r="B1" s="40"/>
      <c r="E1" s="41"/>
    </row>
    <row r="2" spans="1:5" ht="26.4" thickBot="1">
      <c r="A2" s="17" t="s">
        <v>98</v>
      </c>
    </row>
    <row r="3" spans="1:5" s="38" customFormat="1" ht="18">
      <c r="B3" s="46"/>
      <c r="C3" s="47" t="s">
        <v>118</v>
      </c>
      <c r="D3" s="48" t="s">
        <v>119</v>
      </c>
      <c r="E3" s="49" t="s">
        <v>120</v>
      </c>
    </row>
    <row r="4" spans="1:5">
      <c r="B4" s="50"/>
      <c r="C4" s="14"/>
      <c r="D4" s="6"/>
      <c r="E4" s="5"/>
    </row>
    <row r="5" spans="1:5" ht="15.6">
      <c r="B5" s="51" t="s">
        <v>90</v>
      </c>
      <c r="C5" s="42">
        <v>6</v>
      </c>
      <c r="D5" s="43">
        <v>8</v>
      </c>
      <c r="E5" s="52">
        <v>10</v>
      </c>
    </row>
    <row r="6" spans="1:5" ht="15.6">
      <c r="B6" s="51" t="s">
        <v>91</v>
      </c>
      <c r="C6" s="42">
        <v>155</v>
      </c>
      <c r="D6" s="43">
        <v>180</v>
      </c>
      <c r="E6" s="52">
        <v>205</v>
      </c>
    </row>
    <row r="7" spans="1:5" ht="15.6">
      <c r="B7" s="51" t="s">
        <v>92</v>
      </c>
      <c r="C7" s="42">
        <v>100</v>
      </c>
      <c r="D7" s="43">
        <v>112</v>
      </c>
      <c r="E7" s="52">
        <v>125</v>
      </c>
    </row>
    <row r="8" spans="1:5" ht="15.6">
      <c r="B8" s="51" t="s">
        <v>93</v>
      </c>
      <c r="C8" s="44">
        <v>317.97865841460901</v>
      </c>
      <c r="D8" s="45">
        <v>314.38013450250935</v>
      </c>
      <c r="E8" s="53">
        <v>302.97193212020528</v>
      </c>
    </row>
    <row r="9" spans="1:5" ht="16.2" thickBot="1">
      <c r="B9" s="54" t="s">
        <v>88</v>
      </c>
      <c r="C9" s="55" t="s">
        <v>89</v>
      </c>
      <c r="D9" s="56" t="s">
        <v>89</v>
      </c>
      <c r="E9" s="57" t="s">
        <v>89</v>
      </c>
    </row>
    <row r="10" spans="1:5">
      <c r="B10" s="3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T38"/>
  <sheetViews>
    <sheetView zoomScale="70" zoomScaleNormal="70" workbookViewId="0">
      <selection activeCell="T19" sqref="T19"/>
    </sheetView>
  </sheetViews>
  <sheetFormatPr defaultColWidth="8.88671875" defaultRowHeight="14.4"/>
  <cols>
    <col min="1" max="1" width="8.88671875" style="15"/>
    <col min="2" max="2" width="8.88671875" style="16"/>
    <col min="3" max="3" width="9.5546875" style="15" bestFit="1" customWidth="1"/>
    <col min="4" max="4" width="13.88671875" style="15" bestFit="1" customWidth="1"/>
    <col min="5" max="8" width="9.33203125" style="15" bestFit="1" customWidth="1"/>
    <col min="9" max="9" width="12" style="15" bestFit="1" customWidth="1"/>
    <col min="10" max="10" width="14.5546875" style="15" bestFit="1" customWidth="1"/>
    <col min="11" max="19" width="8.88671875" style="15"/>
    <col min="20" max="20" width="14.5546875" style="15" bestFit="1" customWidth="1"/>
    <col min="21" max="16384" width="8.88671875" style="15"/>
  </cols>
  <sheetData>
    <row r="2" spans="2:20" s="18" customFormat="1" ht="26.4" thickBot="1">
      <c r="B2" s="17" t="s">
        <v>82</v>
      </c>
      <c r="L2" s="17" t="s">
        <v>81</v>
      </c>
    </row>
    <row r="3" spans="2:20" s="16" customFormat="1" ht="18.600000000000001" thickBot="1">
      <c r="B3" s="145" t="s">
        <v>100</v>
      </c>
      <c r="C3" s="7" t="s">
        <v>0</v>
      </c>
      <c r="D3" s="12" t="s">
        <v>1</v>
      </c>
      <c r="E3" s="11" t="s">
        <v>2</v>
      </c>
      <c r="F3" s="10" t="s">
        <v>3</v>
      </c>
      <c r="G3" s="9" t="s">
        <v>4</v>
      </c>
      <c r="H3" s="8" t="s">
        <v>5</v>
      </c>
      <c r="I3" s="24" t="s">
        <v>85</v>
      </c>
      <c r="J3" s="25" t="s">
        <v>86</v>
      </c>
      <c r="L3" s="145" t="s">
        <v>100</v>
      </c>
      <c r="M3" s="7" t="s">
        <v>0</v>
      </c>
      <c r="N3" s="27" t="s">
        <v>1</v>
      </c>
      <c r="O3" s="28" t="s">
        <v>2</v>
      </c>
      <c r="P3" s="29" t="s">
        <v>3</v>
      </c>
      <c r="Q3" s="30" t="s">
        <v>4</v>
      </c>
      <c r="R3" s="26" t="s">
        <v>5</v>
      </c>
      <c r="S3" s="24" t="s">
        <v>85</v>
      </c>
      <c r="T3" s="25" t="s">
        <v>86</v>
      </c>
    </row>
    <row r="4" spans="2:20" ht="15.6">
      <c r="B4" s="129">
        <v>2015</v>
      </c>
      <c r="C4" s="32">
        <v>6805.2874591490827</v>
      </c>
      <c r="D4" s="33">
        <v>6383.0831501264665</v>
      </c>
      <c r="E4" s="34">
        <v>6437.0740571121551</v>
      </c>
      <c r="F4" s="35">
        <v>6165.3156308933048</v>
      </c>
      <c r="G4" s="36">
        <v>6832.5472438119177</v>
      </c>
      <c r="H4" s="37">
        <v>6483.9414057286012</v>
      </c>
      <c r="I4" s="19">
        <v>6385.9852398279572</v>
      </c>
      <c r="J4" s="20">
        <v>1</v>
      </c>
      <c r="L4" s="129">
        <v>2015</v>
      </c>
      <c r="M4" s="137">
        <v>0.47503837597048454</v>
      </c>
      <c r="N4" s="138">
        <v>0.46946190586447295</v>
      </c>
      <c r="O4" s="139">
        <v>0.39249623072803663</v>
      </c>
      <c r="P4" s="140">
        <v>0.47987217070592109</v>
      </c>
      <c r="Q4" s="141">
        <v>0.49131729435317129</v>
      </c>
      <c r="R4" s="142">
        <v>0.50828567547305803</v>
      </c>
      <c r="S4" s="23">
        <v>0.46546685056617321</v>
      </c>
      <c r="T4" s="20">
        <v>1</v>
      </c>
    </row>
    <row r="5" spans="2:20" ht="15.6">
      <c r="B5" s="129">
        <v>2016</v>
      </c>
      <c r="C5" s="32"/>
      <c r="D5" s="33"/>
      <c r="E5" s="34"/>
      <c r="F5" s="35"/>
      <c r="G5" s="36"/>
      <c r="H5" s="37"/>
      <c r="I5" s="19">
        <v>6223.7508984159931</v>
      </c>
      <c r="J5" s="20">
        <v>0.97459525267923497</v>
      </c>
      <c r="L5" s="129">
        <v>2016</v>
      </c>
      <c r="M5" s="137"/>
      <c r="N5" s="138"/>
      <c r="O5" s="139"/>
      <c r="P5" s="140"/>
      <c r="Q5" s="141"/>
      <c r="R5" s="142"/>
      <c r="S5" s="23">
        <v>0.47280547636792392</v>
      </c>
      <c r="T5" s="20">
        <v>1.0157661620646548</v>
      </c>
    </row>
    <row r="6" spans="2:20" ht="15.6">
      <c r="B6" s="129">
        <v>2017</v>
      </c>
      <c r="C6" s="32"/>
      <c r="D6" s="33"/>
      <c r="E6" s="34"/>
      <c r="F6" s="35"/>
      <c r="G6" s="36"/>
      <c r="H6" s="37"/>
      <c r="I6" s="19">
        <v>6065.7154849528333</v>
      </c>
      <c r="J6" s="20">
        <v>0.94984802769701482</v>
      </c>
      <c r="L6" s="129">
        <v>2017</v>
      </c>
      <c r="M6" s="137"/>
      <c r="N6" s="138"/>
      <c r="O6" s="139"/>
      <c r="P6" s="140"/>
      <c r="Q6" s="141"/>
      <c r="R6" s="142"/>
      <c r="S6" s="23">
        <v>0.48014046288075463</v>
      </c>
      <c r="T6" s="20">
        <v>1.0315245055512183</v>
      </c>
    </row>
    <row r="7" spans="2:20" ht="15.6">
      <c r="B7" s="129">
        <v>2018</v>
      </c>
      <c r="C7" s="32"/>
      <c r="D7" s="33"/>
      <c r="E7" s="34"/>
      <c r="F7" s="35"/>
      <c r="G7" s="36"/>
      <c r="H7" s="37"/>
      <c r="I7" s="19">
        <v>5911.7683219005876</v>
      </c>
      <c r="J7" s="20">
        <v>0.9257409937358162</v>
      </c>
      <c r="L7" s="129">
        <v>2018</v>
      </c>
      <c r="M7" s="137"/>
      <c r="N7" s="138"/>
      <c r="O7" s="139"/>
      <c r="P7" s="140"/>
      <c r="Q7" s="141"/>
      <c r="R7" s="142"/>
      <c r="S7" s="23">
        <v>0.48747181371238923</v>
      </c>
      <c r="T7" s="20">
        <v>1.0472750382104552</v>
      </c>
    </row>
    <row r="8" spans="2:20" ht="15.6">
      <c r="B8" s="129">
        <v>2019</v>
      </c>
      <c r="C8" s="32"/>
      <c r="D8" s="33"/>
      <c r="E8" s="34"/>
      <c r="F8" s="35"/>
      <c r="G8" s="36"/>
      <c r="H8" s="37"/>
      <c r="I8" s="19">
        <v>5761.8017017220218</v>
      </c>
      <c r="J8" s="20">
        <v>0.90225728455915577</v>
      </c>
      <c r="L8" s="129">
        <v>2019</v>
      </c>
      <c r="M8" s="137"/>
      <c r="N8" s="138"/>
      <c r="O8" s="139"/>
      <c r="P8" s="140"/>
      <c r="Q8" s="141"/>
      <c r="R8" s="142"/>
      <c r="S8" s="23">
        <v>0.49479953246519415</v>
      </c>
      <c r="T8" s="20">
        <v>1.0630177677816197</v>
      </c>
    </row>
    <row r="9" spans="2:20" ht="15.6">
      <c r="B9" s="129">
        <v>2020</v>
      </c>
      <c r="C9" s="32"/>
      <c r="D9" s="33"/>
      <c r="E9" s="34"/>
      <c r="F9" s="35"/>
      <c r="G9" s="36"/>
      <c r="H9" s="37"/>
      <c r="I9" s="19">
        <v>5615.7108057683417</v>
      </c>
      <c r="J9" s="20">
        <v>0.87938048630999233</v>
      </c>
      <c r="L9" s="129">
        <v>2020</v>
      </c>
      <c r="M9" s="137"/>
      <c r="N9" s="138"/>
      <c r="O9" s="139"/>
      <c r="P9" s="140"/>
      <c r="Q9" s="141"/>
      <c r="R9" s="142"/>
      <c r="S9" s="23">
        <v>0.50212362273614985</v>
      </c>
      <c r="T9" s="20">
        <v>1.0787527019923953</v>
      </c>
    </row>
    <row r="10" spans="2:20" ht="15.6">
      <c r="B10" s="129">
        <v>2021</v>
      </c>
      <c r="C10" s="32"/>
      <c r="D10" s="33"/>
      <c r="E10" s="34"/>
      <c r="F10" s="35"/>
      <c r="G10" s="36"/>
      <c r="H10" s="37"/>
      <c r="I10" s="19">
        <v>5473.3936254185874</v>
      </c>
      <c r="J10" s="20">
        <v>0.85709462516171497</v>
      </c>
      <c r="L10" s="129">
        <v>2021</v>
      </c>
      <c r="M10" s="137"/>
      <c r="N10" s="138"/>
      <c r="O10" s="139"/>
      <c r="P10" s="140"/>
      <c r="Q10" s="141"/>
      <c r="R10" s="142"/>
      <c r="S10" s="23">
        <v>0.50944408811696462</v>
      </c>
      <c r="T10" s="20">
        <v>1.0944798485591389</v>
      </c>
    </row>
    <row r="11" spans="2:20" ht="15.6">
      <c r="B11" s="129">
        <v>2022</v>
      </c>
      <c r="C11" s="32">
        <v>5242.0024847889672</v>
      </c>
      <c r="D11" s="33">
        <v>5211.2139860815068</v>
      </c>
      <c r="E11" s="34">
        <v>5200.9029568630285</v>
      </c>
      <c r="F11" s="35">
        <v>5107.4157505905068</v>
      </c>
      <c r="G11" s="36">
        <v>5425.3068722881899</v>
      </c>
      <c r="H11" s="37">
        <v>5177.1040570912264</v>
      </c>
      <c r="I11" s="19">
        <v>5334.7508854133766</v>
      </c>
      <c r="J11" s="20">
        <v>0.83538415531275145</v>
      </c>
      <c r="L11" s="129">
        <v>2022</v>
      </c>
      <c r="M11" s="137">
        <v>0.51067298256386529</v>
      </c>
      <c r="N11" s="138">
        <v>0.50572204656186071</v>
      </c>
      <c r="O11" s="139">
        <v>0.42479076279943284</v>
      </c>
      <c r="P11" s="140">
        <v>0.51642217271875424</v>
      </c>
      <c r="Q11" s="141">
        <v>0.52797885599381</v>
      </c>
      <c r="R11" s="142">
        <v>0.5439727215463922</v>
      </c>
      <c r="S11" s="23">
        <v>0.5167609321939608</v>
      </c>
      <c r="T11" s="20">
        <v>1.1101992151866362</v>
      </c>
    </row>
    <row r="12" spans="2:20" ht="15.6">
      <c r="B12" s="129">
        <v>2023</v>
      </c>
      <c r="C12" s="32"/>
      <c r="D12" s="33"/>
      <c r="E12" s="34"/>
      <c r="F12" s="35"/>
      <c r="G12" s="36"/>
      <c r="H12" s="37"/>
      <c r="I12" s="19">
        <v>5199.6859693150973</v>
      </c>
      <c r="J12" s="20">
        <v>0.81423394731416265</v>
      </c>
      <c r="L12" s="129">
        <v>2023</v>
      </c>
      <c r="M12" s="137"/>
      <c r="N12" s="138"/>
      <c r="O12" s="139"/>
      <c r="P12" s="140"/>
      <c r="Q12" s="141"/>
      <c r="R12" s="142"/>
      <c r="S12" s="23">
        <v>0.52407415854813166</v>
      </c>
      <c r="T12" s="20">
        <v>1.1259108095682242</v>
      </c>
    </row>
    <row r="13" spans="2:20" ht="15.6">
      <c r="B13" s="129">
        <v>2024</v>
      </c>
      <c r="C13" s="32"/>
      <c r="D13" s="33"/>
      <c r="E13" s="34"/>
      <c r="F13" s="35"/>
      <c r="G13" s="36"/>
      <c r="H13" s="37"/>
      <c r="I13" s="19">
        <v>5068.1048470347432</v>
      </c>
      <c r="J13" s="20">
        <v>0.79362927672085903</v>
      </c>
      <c r="L13" s="129">
        <v>2024</v>
      </c>
      <c r="M13" s="137"/>
      <c r="N13" s="138"/>
      <c r="O13" s="139"/>
      <c r="P13" s="140"/>
      <c r="Q13" s="141"/>
      <c r="R13" s="142"/>
      <c r="S13" s="23">
        <v>0.53138377075522669</v>
      </c>
      <c r="T13" s="20">
        <v>1.1416146393859736</v>
      </c>
    </row>
    <row r="14" spans="2:20" ht="15.6">
      <c r="B14" s="129">
        <v>2025</v>
      </c>
      <c r="C14" s="32"/>
      <c r="D14" s="33"/>
      <c r="E14" s="34"/>
      <c r="F14" s="35"/>
      <c r="G14" s="36"/>
      <c r="H14" s="37"/>
      <c r="I14" s="19">
        <v>4939.9160043712291</v>
      </c>
      <c r="J14" s="20">
        <v>0.77355581305795718</v>
      </c>
      <c r="L14" s="129">
        <v>2025</v>
      </c>
      <c r="M14" s="137"/>
      <c r="N14" s="138"/>
      <c r="O14" s="139"/>
      <c r="P14" s="140"/>
      <c r="Q14" s="141"/>
      <c r="R14" s="142"/>
      <c r="S14" s="23">
        <v>0.53868977238560944</v>
      </c>
      <c r="T14" s="20">
        <v>1.157310712310385</v>
      </c>
    </row>
    <row r="15" spans="2:20" ht="15.6">
      <c r="B15" s="129">
        <v>2026</v>
      </c>
      <c r="C15" s="32"/>
      <c r="D15" s="33"/>
      <c r="E15" s="34"/>
      <c r="F15" s="35"/>
      <c r="G15" s="36"/>
      <c r="H15" s="37"/>
      <c r="I15" s="19">
        <v>4815.0303745013625</v>
      </c>
      <c r="J15" s="20">
        <v>0.75399960909259522</v>
      </c>
      <c r="L15" s="129">
        <v>2026</v>
      </c>
      <c r="M15" s="137"/>
      <c r="N15" s="138"/>
      <c r="O15" s="139"/>
      <c r="P15" s="140"/>
      <c r="Q15" s="141"/>
      <c r="R15" s="142"/>
      <c r="S15" s="23">
        <v>0.54599216700444231</v>
      </c>
      <c r="T15" s="20">
        <v>1.1729990360007843</v>
      </c>
    </row>
    <row r="16" spans="2:20" ht="15.6">
      <c r="B16" s="129">
        <v>2027</v>
      </c>
      <c r="C16" s="32">
        <v>4610.509332048764</v>
      </c>
      <c r="D16" s="33">
        <v>4852.6323285564431</v>
      </c>
      <c r="E16" s="34">
        <v>4846.0835176897544</v>
      </c>
      <c r="F16" s="35">
        <v>4768.1821367667717</v>
      </c>
      <c r="G16" s="36">
        <v>5011.009128950639</v>
      </c>
      <c r="H16" s="37">
        <v>4861.699320795341</v>
      </c>
      <c r="I16" s="19">
        <v>4693.3612713690563</v>
      </c>
      <c r="J16" s="20">
        <v>0.73494709040315587</v>
      </c>
      <c r="L16" s="129">
        <v>2027</v>
      </c>
      <c r="M16" s="137">
        <v>0.56547535983272801</v>
      </c>
      <c r="N16" s="138">
        <v>0.5610488892198402</v>
      </c>
      <c r="O16" s="139">
        <v>0.47435457672160053</v>
      </c>
      <c r="P16" s="140">
        <v>0.57198872026576331</v>
      </c>
      <c r="Q16" s="141">
        <v>0.58352849706193954</v>
      </c>
      <c r="R16" s="142">
        <v>0.59824772531014614</v>
      </c>
      <c r="S16" s="23">
        <v>0.55329095817154439</v>
      </c>
      <c r="T16" s="20">
        <v>1.1886796181050183</v>
      </c>
    </row>
    <row r="17" spans="2:20" ht="15.6">
      <c r="B17" s="129">
        <v>2028</v>
      </c>
      <c r="C17" s="32"/>
      <c r="D17" s="33"/>
      <c r="E17" s="34"/>
      <c r="F17" s="35"/>
      <c r="G17" s="36"/>
      <c r="H17" s="37"/>
      <c r="I17" s="19">
        <v>4574.8243249195339</v>
      </c>
      <c r="J17" s="20">
        <v>0.71638504523740221</v>
      </c>
      <c r="L17" s="129">
        <v>2028</v>
      </c>
      <c r="M17" s="137"/>
      <c r="N17" s="138"/>
      <c r="O17" s="139"/>
      <c r="P17" s="140"/>
      <c r="Q17" s="141"/>
      <c r="R17" s="142"/>
      <c r="S17" s="23">
        <v>0.56058614944149099</v>
      </c>
      <c r="T17" s="20">
        <v>1.2043524662596679</v>
      </c>
    </row>
    <row r="18" spans="2:20" ht="15.6">
      <c r="B18" s="129">
        <v>2029</v>
      </c>
      <c r="C18" s="32"/>
      <c r="D18" s="33"/>
      <c r="E18" s="34"/>
      <c r="F18" s="35"/>
      <c r="G18" s="36"/>
      <c r="H18" s="37"/>
      <c r="I18" s="19">
        <v>4459.3374181239815</v>
      </c>
      <c r="J18" s="20">
        <v>0.69830061465098514</v>
      </c>
      <c r="L18" s="129">
        <v>2029</v>
      </c>
      <c r="M18" s="104"/>
      <c r="N18" s="105"/>
      <c r="O18" s="106"/>
      <c r="P18" s="107"/>
      <c r="Q18" s="108"/>
      <c r="R18" s="109"/>
      <c r="S18" s="23">
        <v>0.56787774436364202</v>
      </c>
      <c r="T18" s="20">
        <v>1.2200175880901094</v>
      </c>
    </row>
    <row r="19" spans="2:20" ht="16.2" thickBot="1">
      <c r="B19" s="130">
        <v>2030</v>
      </c>
      <c r="C19" s="131"/>
      <c r="D19" s="132"/>
      <c r="E19" s="133"/>
      <c r="F19" s="134"/>
      <c r="G19" s="135"/>
      <c r="H19" s="136"/>
      <c r="I19" s="21">
        <v>4346.8206257497477</v>
      </c>
      <c r="J19" s="22">
        <v>0.68068128291929064</v>
      </c>
      <c r="L19" s="130">
        <v>2030</v>
      </c>
      <c r="M19" s="110"/>
      <c r="N19" s="111"/>
      <c r="O19" s="112"/>
      <c r="P19" s="113"/>
      <c r="Q19" s="114"/>
      <c r="R19" s="115"/>
      <c r="S19" s="146">
        <v>0.57516574648201413</v>
      </c>
      <c r="T19" s="22">
        <v>1.2356749912102398</v>
      </c>
    </row>
    <row r="20" spans="2:20">
      <c r="L20" s="16"/>
    </row>
    <row r="21" spans="2:20" s="18" customFormat="1" ht="26.4" thickBot="1">
      <c r="B21" s="17" t="s">
        <v>83</v>
      </c>
      <c r="L21" s="17" t="s">
        <v>84</v>
      </c>
    </row>
    <row r="22" spans="2:20" ht="18.600000000000001" thickBot="1">
      <c r="B22" s="145" t="s">
        <v>100</v>
      </c>
      <c r="C22" s="7" t="s">
        <v>0</v>
      </c>
      <c r="D22" s="12" t="s">
        <v>1</v>
      </c>
      <c r="E22" s="11" t="s">
        <v>2</v>
      </c>
      <c r="F22" s="10" t="s">
        <v>3</v>
      </c>
      <c r="G22" s="9" t="s">
        <v>4</v>
      </c>
      <c r="H22" s="8" t="s">
        <v>5</v>
      </c>
      <c r="I22" s="24" t="s">
        <v>85</v>
      </c>
      <c r="J22" s="25" t="s">
        <v>86</v>
      </c>
      <c r="L22" s="144" t="s">
        <v>100</v>
      </c>
      <c r="M22" s="7" t="s">
        <v>0</v>
      </c>
      <c r="N22" s="27" t="s">
        <v>1</v>
      </c>
      <c r="O22" s="28" t="s">
        <v>2</v>
      </c>
      <c r="P22" s="29" t="s">
        <v>3</v>
      </c>
      <c r="Q22" s="30" t="s">
        <v>4</v>
      </c>
      <c r="R22" s="26" t="s">
        <v>5</v>
      </c>
      <c r="S22" s="24" t="s">
        <v>85</v>
      </c>
      <c r="T22" s="25" t="s">
        <v>86</v>
      </c>
    </row>
    <row r="23" spans="2:20" ht="15.6">
      <c r="B23" s="129">
        <v>2015</v>
      </c>
      <c r="C23" s="32">
        <v>115.26364759805105</v>
      </c>
      <c r="D23" s="33">
        <v>130.90859178006374</v>
      </c>
      <c r="E23" s="34">
        <v>124.20238055206177</v>
      </c>
      <c r="F23" s="35">
        <v>133.46099196698208</v>
      </c>
      <c r="G23" s="36">
        <v>151.2211455230464</v>
      </c>
      <c r="H23" s="37">
        <v>141.56219630452316</v>
      </c>
      <c r="I23" s="19">
        <v>125.16102414132281</v>
      </c>
      <c r="J23" s="20">
        <v>1</v>
      </c>
      <c r="L23" s="129">
        <v>2015</v>
      </c>
      <c r="M23" s="92">
        <v>188.49568211053523</v>
      </c>
      <c r="N23" s="93">
        <v>182.22728060870014</v>
      </c>
      <c r="O23" s="94">
        <v>218.44083541077677</v>
      </c>
      <c r="P23" s="95">
        <v>173.19378037432182</v>
      </c>
      <c r="Q23" s="96">
        <v>187.92861816807718</v>
      </c>
      <c r="R23" s="97">
        <v>172.12472909236058</v>
      </c>
      <c r="S23" s="19">
        <v>182.17769576889924</v>
      </c>
      <c r="T23" s="20">
        <v>1</v>
      </c>
    </row>
    <row r="24" spans="2:20" ht="15.6">
      <c r="B24" s="129">
        <v>2016</v>
      </c>
      <c r="C24" s="32"/>
      <c r="D24" s="33"/>
      <c r="E24" s="34"/>
      <c r="F24" s="35"/>
      <c r="G24" s="36"/>
      <c r="H24" s="37"/>
      <c r="I24" s="19">
        <v>119.65362390275624</v>
      </c>
      <c r="J24" s="20">
        <v>0.95599748183309829</v>
      </c>
      <c r="L24" s="129">
        <v>2016</v>
      </c>
      <c r="M24" s="92"/>
      <c r="N24" s="93"/>
      <c r="O24" s="94"/>
      <c r="P24" s="95"/>
      <c r="Q24" s="96"/>
      <c r="R24" s="97"/>
      <c r="S24" s="19">
        <v>174.70323966602322</v>
      </c>
      <c r="T24" s="20">
        <v>0.95897161795065344</v>
      </c>
    </row>
    <row r="25" spans="2:20" ht="15.6">
      <c r="B25" s="129">
        <v>2017</v>
      </c>
      <c r="C25" s="32"/>
      <c r="D25" s="33"/>
      <c r="E25" s="34"/>
      <c r="F25" s="35"/>
      <c r="G25" s="36"/>
      <c r="H25" s="37"/>
      <c r="I25" s="19">
        <v>114.38856314323958</v>
      </c>
      <c r="J25" s="20">
        <v>0.91393118527122508</v>
      </c>
      <c r="L25" s="129">
        <v>2017</v>
      </c>
      <c r="M25" s="92"/>
      <c r="N25" s="93"/>
      <c r="O25" s="94"/>
      <c r="P25" s="95"/>
      <c r="Q25" s="96"/>
      <c r="R25" s="97"/>
      <c r="S25" s="19">
        <v>167.53544840374707</v>
      </c>
      <c r="T25" s="20">
        <v>0.91962656403489407</v>
      </c>
    </row>
    <row r="26" spans="2:20" ht="15.6">
      <c r="B26" s="129">
        <v>2018</v>
      </c>
      <c r="C26" s="32"/>
      <c r="D26" s="33"/>
      <c r="E26" s="34"/>
      <c r="F26" s="35"/>
      <c r="G26" s="36"/>
      <c r="H26" s="37"/>
      <c r="I26" s="19">
        <v>109.3551783154434</v>
      </c>
      <c r="J26" s="20">
        <v>0.87371591168802998</v>
      </c>
      <c r="L26" s="129">
        <v>2018</v>
      </c>
      <c r="M26" s="92"/>
      <c r="N26" s="93"/>
      <c r="O26" s="94"/>
      <c r="P26" s="95"/>
      <c r="Q26" s="96"/>
      <c r="R26" s="97"/>
      <c r="S26" s="19">
        <v>160.66174001982952</v>
      </c>
      <c r="T26" s="20">
        <v>0.88189577402294239</v>
      </c>
    </row>
    <row r="27" spans="2:20" ht="15.6">
      <c r="B27" s="129">
        <v>2019</v>
      </c>
      <c r="C27" s="32"/>
      <c r="D27" s="33"/>
      <c r="E27" s="34"/>
      <c r="F27" s="35"/>
      <c r="G27" s="36"/>
      <c r="H27" s="37"/>
      <c r="I27" s="19">
        <v>104.5432750949748</v>
      </c>
      <c r="J27" s="20">
        <v>0.83527021141127822</v>
      </c>
      <c r="L27" s="129">
        <v>2019</v>
      </c>
      <c r="M27" s="92"/>
      <c r="N27" s="93"/>
      <c r="O27" s="94"/>
      <c r="P27" s="95"/>
      <c r="Q27" s="96"/>
      <c r="R27" s="97"/>
      <c r="S27" s="19">
        <v>154.07004876958098</v>
      </c>
      <c r="T27" s="20">
        <v>0.84571301727861292</v>
      </c>
    </row>
    <row r="28" spans="2:20" ht="15.6">
      <c r="B28" s="129">
        <v>2020</v>
      </c>
      <c r="C28" s="32"/>
      <c r="D28" s="33"/>
      <c r="E28" s="34"/>
      <c r="F28" s="35"/>
      <c r="G28" s="36"/>
      <c r="H28" s="37"/>
      <c r="I28" s="19">
        <v>99.943107733380771</v>
      </c>
      <c r="J28" s="20">
        <v>0.79851621875938161</v>
      </c>
      <c r="L28" s="129">
        <v>2020</v>
      </c>
      <c r="M28" s="92"/>
      <c r="N28" s="93"/>
      <c r="O28" s="94"/>
      <c r="P28" s="95"/>
      <c r="Q28" s="96"/>
      <c r="R28" s="97"/>
      <c r="S28" s="19">
        <v>147.74880394630114</v>
      </c>
      <c r="T28" s="20">
        <v>0.81101478050160036</v>
      </c>
    </row>
    <row r="29" spans="2:20" ht="15.6">
      <c r="B29" s="129">
        <v>2021</v>
      </c>
      <c r="C29" s="32"/>
      <c r="D29" s="33"/>
      <c r="E29" s="34"/>
      <c r="F29" s="35"/>
      <c r="G29" s="36"/>
      <c r="H29" s="37"/>
      <c r="I29" s="19">
        <v>95.545359319686071</v>
      </c>
      <c r="J29" s="20">
        <v>0.76337949433685626</v>
      </c>
      <c r="L29" s="129">
        <v>2021</v>
      </c>
      <c r="M29" s="92"/>
      <c r="N29" s="93"/>
      <c r="O29" s="94"/>
      <c r="P29" s="95"/>
      <c r="Q29" s="96"/>
      <c r="R29" s="97"/>
      <c r="S29" s="19">
        <v>141.68690957065832</v>
      </c>
      <c r="T29" s="20">
        <v>0.77774015623951387</v>
      </c>
    </row>
    <row r="30" spans="2:20" ht="15.6">
      <c r="B30" s="129">
        <v>2022</v>
      </c>
      <c r="C30" s="32">
        <v>85.245383174329319</v>
      </c>
      <c r="D30" s="33">
        <v>96.234954505730457</v>
      </c>
      <c r="E30" s="34">
        <v>91.524270607074982</v>
      </c>
      <c r="F30" s="35">
        <v>98.027852172484046</v>
      </c>
      <c r="G30" s="36">
        <v>110.50322262381519</v>
      </c>
      <c r="H30" s="37">
        <v>103.7184293903959</v>
      </c>
      <c r="I30" s="19">
        <v>91.341122910458438</v>
      </c>
      <c r="J30" s="20">
        <v>0.72978887426905859</v>
      </c>
      <c r="L30" s="129">
        <v>2022</v>
      </c>
      <c r="M30" s="92">
        <v>134.5886486987265</v>
      </c>
      <c r="N30" s="93">
        <v>136.66421267204095</v>
      </c>
      <c r="O30" s="94">
        <v>161.65075360909609</v>
      </c>
      <c r="P30" s="95">
        <v>131.65887965800195</v>
      </c>
      <c r="Q30" s="96">
        <v>137.61916594872716</v>
      </c>
      <c r="R30" s="97">
        <v>127.24430487817379</v>
      </c>
      <c r="S30" s="19">
        <v>135.87372491340213</v>
      </c>
      <c r="T30" s="20">
        <v>0.74583073597420058</v>
      </c>
    </row>
    <row r="31" spans="2:20" ht="15.6">
      <c r="B31" s="129">
        <v>2023</v>
      </c>
      <c r="C31" s="32"/>
      <c r="D31" s="33"/>
      <c r="E31" s="34"/>
      <c r="F31" s="35"/>
      <c r="G31" s="36"/>
      <c r="H31" s="37"/>
      <c r="I31" s="19">
        <v>87.321883490205778</v>
      </c>
      <c r="J31" s="20">
        <v>0.69767632607103147</v>
      </c>
      <c r="L31" s="129">
        <v>2023</v>
      </c>
      <c r="M31" s="92"/>
      <c r="N31" s="93"/>
      <c r="O31" s="94"/>
      <c r="P31" s="95"/>
      <c r="Q31" s="96"/>
      <c r="R31" s="97"/>
      <c r="S31" s="19">
        <v>130.29904581718725</v>
      </c>
      <c r="T31" s="20">
        <v>0.71523050759450579</v>
      </c>
    </row>
    <row r="32" spans="2:20" ht="15.6">
      <c r="B32" s="129">
        <v>2024</v>
      </c>
      <c r="C32" s="32"/>
      <c r="D32" s="33"/>
      <c r="E32" s="34"/>
      <c r="F32" s="35"/>
      <c r="G32" s="36"/>
      <c r="H32" s="37"/>
      <c r="I32" s="19">
        <v>83.47950072555993</v>
      </c>
      <c r="J32" s="20">
        <v>0.66697681085847371</v>
      </c>
      <c r="L32" s="129">
        <v>2024</v>
      </c>
      <c r="M32" s="92"/>
      <c r="N32" s="93"/>
      <c r="O32" s="94"/>
      <c r="P32" s="95"/>
      <c r="Q32" s="96"/>
      <c r="R32" s="97"/>
      <c r="S32" s="19">
        <v>124.95308678473259</v>
      </c>
      <c r="T32" s="20">
        <v>0.68588575707556054</v>
      </c>
    </row>
    <row r="33" spans="2:20" ht="15.6">
      <c r="B33" s="129">
        <v>2025</v>
      </c>
      <c r="C33" s="32"/>
      <c r="D33" s="33"/>
      <c r="E33" s="34"/>
      <c r="F33" s="35"/>
      <c r="G33" s="36"/>
      <c r="H33" s="37"/>
      <c r="I33" s="19">
        <v>79.806192478319588</v>
      </c>
      <c r="J33" s="20">
        <v>0.63762815162177156</v>
      </c>
      <c r="L33" s="129">
        <v>2025</v>
      </c>
      <c r="M33" s="92"/>
      <c r="N33" s="93"/>
      <c r="O33" s="94"/>
      <c r="P33" s="95"/>
      <c r="Q33" s="96"/>
      <c r="R33" s="97"/>
      <c r="S33" s="19">
        <v>119.82646380188341</v>
      </c>
      <c r="T33" s="20">
        <v>0.65774497419205902</v>
      </c>
    </row>
    <row r="34" spans="2:20" ht="15.6">
      <c r="B34" s="129">
        <v>2026</v>
      </c>
      <c r="C34" s="32"/>
      <c r="D34" s="33"/>
      <c r="E34" s="34"/>
      <c r="F34" s="35"/>
      <c r="G34" s="36"/>
      <c r="H34" s="37"/>
      <c r="I34" s="19">
        <v>76.294519043961074</v>
      </c>
      <c r="J34" s="20">
        <v>0.60957090729630659</v>
      </c>
      <c r="L34" s="129">
        <v>2026</v>
      </c>
      <c r="M34" s="92"/>
      <c r="N34" s="93"/>
      <c r="O34" s="94"/>
      <c r="P34" s="95"/>
      <c r="Q34" s="96"/>
      <c r="R34" s="97"/>
      <c r="S34" s="19">
        <v>114.91017786539754</v>
      </c>
      <c r="T34" s="20">
        <v>0.63075876209986959</v>
      </c>
    </row>
    <row r="35" spans="2:20" ht="15.6">
      <c r="B35" s="129">
        <v>2027</v>
      </c>
      <c r="C35" s="32">
        <v>67.866026527193426</v>
      </c>
      <c r="D35" s="33">
        <v>76.24253301560374</v>
      </c>
      <c r="E35" s="34">
        <v>72.651940348063661</v>
      </c>
      <c r="F35" s="35">
        <v>77.609121255101755</v>
      </c>
      <c r="G35" s="36">
        <v>87.118138338625641</v>
      </c>
      <c r="H35" s="37">
        <v>81.946611367426371</v>
      </c>
      <c r="I35" s="19">
        <v>72.937368083694153</v>
      </c>
      <c r="J35" s="20">
        <v>0.58274825237398609</v>
      </c>
      <c r="L35" s="129">
        <v>2027</v>
      </c>
      <c r="M35" s="92">
        <v>106.04165618573332</v>
      </c>
      <c r="N35" s="93">
        <v>113.07855945333392</v>
      </c>
      <c r="O35" s="94">
        <v>133.06100855755727</v>
      </c>
      <c r="P35" s="95">
        <v>109.30808668432442</v>
      </c>
      <c r="Q35" s="96">
        <v>113.25524802415798</v>
      </c>
      <c r="R35" s="97">
        <v>106.88226795474202</v>
      </c>
      <c r="S35" s="19">
        <v>110.19559918657765</v>
      </c>
      <c r="T35" s="20">
        <v>0.60487975062746335</v>
      </c>
    </row>
    <row r="36" spans="2:20" ht="15.6">
      <c r="B36" s="129">
        <v>2028</v>
      </c>
      <c r="C36" s="32"/>
      <c r="D36" s="33"/>
      <c r="E36" s="34"/>
      <c r="F36" s="35"/>
      <c r="G36" s="36"/>
      <c r="H36" s="37"/>
      <c r="I36" s="19">
        <v>69.727940219546383</v>
      </c>
      <c r="J36" s="20">
        <v>0.55710586181217736</v>
      </c>
      <c r="L36" s="129">
        <v>2028</v>
      </c>
      <c r="M36" s="92"/>
      <c r="N36" s="93"/>
      <c r="O36" s="94"/>
      <c r="P36" s="95"/>
      <c r="Q36" s="96"/>
      <c r="R36" s="97"/>
      <c r="S36" s="19">
        <v>105.67445204299257</v>
      </c>
      <c r="T36" s="20">
        <v>0.58006251312479795</v>
      </c>
    </row>
    <row r="37" spans="2:20" ht="15.6">
      <c r="B37" s="129">
        <v>2029</v>
      </c>
      <c r="C37" s="32"/>
      <c r="D37" s="33"/>
      <c r="E37" s="34"/>
      <c r="F37" s="35"/>
      <c r="G37" s="36"/>
      <c r="H37" s="37"/>
      <c r="I37" s="19">
        <v>66.659735263295161</v>
      </c>
      <c r="J37" s="20">
        <v>0.53259180100689962</v>
      </c>
      <c r="L37" s="129">
        <v>2029</v>
      </c>
      <c r="M37" s="92"/>
      <c r="N37" s="93"/>
      <c r="O37" s="94"/>
      <c r="P37" s="95"/>
      <c r="Q37" s="96"/>
      <c r="R37" s="97"/>
      <c r="S37" s="19">
        <v>101.33880025171732</v>
      </c>
      <c r="T37" s="20">
        <v>0.55626348672380965</v>
      </c>
    </row>
    <row r="38" spans="2:20" ht="16.2" thickBot="1">
      <c r="B38" s="130">
        <v>2030</v>
      </c>
      <c r="C38" s="131"/>
      <c r="D38" s="132"/>
      <c r="E38" s="133"/>
      <c r="F38" s="134"/>
      <c r="G38" s="135"/>
      <c r="H38" s="136"/>
      <c r="I38" s="21">
        <v>63.726539051371155</v>
      </c>
      <c r="J38" s="22">
        <v>0.50915642060755062</v>
      </c>
      <c r="L38" s="130">
        <v>2030</v>
      </c>
      <c r="M38" s="98">
        <v>100.55130553274671</v>
      </c>
      <c r="N38" s="99">
        <v>97.20748381993242</v>
      </c>
      <c r="O38" s="100">
        <v>116.52527493620413</v>
      </c>
      <c r="P38" s="101">
        <v>92.388645362060146</v>
      </c>
      <c r="Q38" s="102">
        <v>100.24881043526609</v>
      </c>
      <c r="R38" s="103">
        <v>91.818369688479336</v>
      </c>
      <c r="S38" s="21">
        <v>97.181033238567437</v>
      </c>
      <c r="T38" s="22">
        <v>0.53344089587040355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Site Characteristics</vt:lpstr>
      <vt:lpstr>Tech. Assumptions</vt:lpstr>
      <vt:lpstr>Reductions over time</vt:lpstr>
    </vt:vector>
  </TitlesOfParts>
  <Company>NREL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Smith</dc:creator>
  <cp:lastModifiedBy>Suzanne Tegen</cp:lastModifiedBy>
  <dcterms:created xsi:type="dcterms:W3CDTF">2015-08-11T16:47:21Z</dcterms:created>
  <dcterms:modified xsi:type="dcterms:W3CDTF">2017-02-02T23:15:30Z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{DB1C39F4-8AF3-4A68-AAF1-A55C63DA6846}</vt:lpwstr>
  </property>
</Properties>
</file>